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activeTab="0"/>
  </bookViews>
  <sheets>
    <sheet name="正誤表" sheetId="1" r:id="rId1"/>
    <sheet name="表６　保育士となる資格取得者の推移（251頁）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<sst xmlns="http://schemas.openxmlformats.org/spreadsheetml/2006/main" count="71" uniqueCount="65">
  <si>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頁</t>
  </si>
  <si>
    <t>該当カ所</t>
  </si>
  <si>
    <t>誤</t>
  </si>
  <si>
    <t>正</t>
  </si>
  <si>
    <t>２０１５／２０１６年「国民の福祉と介護の動向」に下記の誤りがありました。お詫びして訂正いたします。（編集部）</t>
  </si>
  <si>
    <t>　１人</t>
  </si>
  <si>
    <t>　２人</t>
  </si>
  <si>
    <t>　３人</t>
  </si>
  <si>
    <t>　４人</t>
  </si>
  <si>
    <t>　５人</t>
  </si>
  <si>
    <t>　                              ６人以上</t>
  </si>
  <si>
    <t>本文右　上から６行目</t>
  </si>
  <si>
    <t>住宅確保給付金</t>
  </si>
  <si>
    <t>住居確保給付金</t>
  </si>
  <si>
    <t>第55(2-2)　表頭</t>
  </si>
  <si>
    <t>母子指導員</t>
  </si>
  <si>
    <t>母子支援員</t>
  </si>
  <si>
    <t>表６　昭和60年　被保護世帯</t>
  </si>
  <si>
    <t>　　　平成24年　被保護世帯</t>
  </si>
  <si>
    <t>　　　　　　　平均世帯人員</t>
  </si>
  <si>
    <t>　　　　　　　　　　　平成７年　被保護世帯</t>
  </si>
  <si>
    <t>表７　一般世帯構成割合</t>
  </si>
  <si>
    <t xml:space="preserve">  　　　　　　　　　　その他（総数）</t>
  </si>
  <si>
    <t>　　　　　　　　　　　　平成24年</t>
  </si>
  <si>
    <t xml:space="preserve">          　　　　　　　平成25年</t>
  </si>
  <si>
    <t xml:space="preserve"> 本文右　上から９行目</t>
  </si>
  <si>
    <t>地域移行推進連絡会議</t>
  </si>
  <si>
    <t>地域移行推進連携会議</t>
  </si>
  <si>
    <t>表６　下から11行目</t>
  </si>
  <si>
    <t>本文　下から２行目</t>
  </si>
  <si>
    <t>高齢社会ビジョン懇談会</t>
  </si>
  <si>
    <t>高齢社会福祉ビジョン懇談会</t>
  </si>
  <si>
    <t>左　下から29行目</t>
  </si>
  <si>
    <t>障害者自立支援法</t>
  </si>
  <si>
    <t>障害者の日常生活及び社会生活を
総合的に支援するための法律</t>
  </si>
  <si>
    <t>左　下から12行目</t>
  </si>
  <si>
    <t>母子及び寡婦福祉法</t>
  </si>
  <si>
    <t>母子及び父子並びに寡婦福祉法</t>
  </si>
  <si>
    <t>表６　</t>
  </si>
  <si>
    <t>資格取得者</t>
  </si>
  <si>
    <t>指定保育士
養成施設</t>
  </si>
  <si>
    <t>保育士試験</t>
  </si>
  <si>
    <t>平成22年度</t>
  </si>
  <si>
    <t>表６　保育士となる資格取得者の推移</t>
  </si>
  <si>
    <t>＜誤＞</t>
  </si>
  <si>
    <t>＜正＞</t>
  </si>
  <si>
    <t>「表６　保育士となる資格取得者の推移（251頁）」
シート参照</t>
  </si>
  <si>
    <t>第26表　平成25年</t>
  </si>
  <si>
    <t>　　　　　　　　　　　　総数</t>
  </si>
  <si>
    <t>　　　　　　　　　　　　18歳未満</t>
  </si>
  <si>
    <t>　　　　　　　　　　　　18歳以上</t>
  </si>
  <si>
    <t>　　　　　　　　　　　　肢体不自由</t>
  </si>
  <si>
    <t>　　　　　　　　　　　　　　（新規交付台帳登載数）</t>
  </si>
  <si>
    <t>　　　　　　　　　　　　内部障害</t>
  </si>
  <si>
    <t>410件</t>
  </si>
  <si>
    <t>1,359件</t>
  </si>
  <si>
    <t>411件</t>
  </si>
  <si>
    <t>1,360件</t>
  </si>
  <si>
    <t>　　　　　　　　　　　図３</t>
  </si>
  <si>
    <t>　　　　　　　　　　　　　幼稚園型</t>
  </si>
  <si>
    <t>　　　　　　　　　　　　　合計件数</t>
  </si>
  <si>
    <t>7('95)　新ゴールドプラン策定</t>
  </si>
  <si>
    <t>6('94)　　新ゴールドプラン策定</t>
  </si>
  <si>
    <t>2016. 8. 5現在</t>
  </si>
  <si>
    <t>「資格取得者」「指定保育士養成施設」の平成22～25年度，「保育士試験」の平成23年度の数値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</si>
</sst>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#\ ###\ ##0\ "/>
    <numFmt numFmtId="179" formatCode="0.0_);[Red]\(0.0\)"/>
    <numFmt numFmtId="180" formatCode="#\ ###\ ##0"/>
    <numFmt numFmtId="181" formatCode="0.0_ ;&quot;△ &quot;0.0_ "/>
    <numFmt numFmtId="182" formatCode="0.00_ "/>
    <numFmt numFmtId="183" formatCode="#\ ##0\ "/>
    <numFmt numFmtId="184" formatCode="#\ ##0.0"/>
    <numFmt numFmtId="185" formatCode="0.0"/>
    <numFmt numFmtId="186" formatCode="#,##0_ "/>
    <numFmt numFmtId="187" formatCode="###\ ###"/>
    <numFmt numFmtId="188" formatCode="###\ ###\ ###"/>
  </numFmts>
  <fonts count="46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明朝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rgb="FFFF0000"/>
      <name val="明朝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0" applyFont="1">
      <alignment vertical="center"/>
      <protection/>
    </xf>
    <xf numFmtId="0" fontId="3" fillId="0" borderId="0" xfId="61" applyFont="1">
      <alignment/>
      <protection/>
    </xf>
    <xf numFmtId="14" fontId="3" fillId="0" borderId="0" xfId="61" applyNumberFormat="1" applyFont="1">
      <alignment/>
      <protection/>
    </xf>
    <xf numFmtId="0" fontId="3" fillId="0" borderId="0" xfId="60" applyFo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2" xfId="61" applyFont="1" applyBorder="1" applyAlignment="1">
      <alignment horizontal="left"/>
      <protection/>
    </xf>
    <xf numFmtId="0" fontId="4" fillId="0" borderId="13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right"/>
      <protection/>
    </xf>
    <xf numFmtId="185" fontId="4" fillId="0" borderId="12" xfId="61" applyNumberFormat="1" applyFont="1" applyBorder="1" applyAlignment="1">
      <alignment horizontal="center"/>
      <protection/>
    </xf>
    <xf numFmtId="2" fontId="4" fillId="0" borderId="12" xfId="61" applyNumberFormat="1" applyFont="1" applyBorder="1" applyAlignment="1">
      <alignment horizontal="center"/>
      <protection/>
    </xf>
    <xf numFmtId="0" fontId="4" fillId="0" borderId="12" xfId="61" applyFont="1" applyBorder="1" applyAlignment="1">
      <alignment horizont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  <xf numFmtId="187" fontId="44" fillId="0" borderId="11" xfId="0" applyNumberFormat="1" applyFon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44" fillId="0" borderId="12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187" fontId="44" fillId="0" borderId="13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7" fontId="45" fillId="0" borderId="11" xfId="0" applyNumberFormat="1" applyFont="1" applyFill="1" applyBorder="1" applyAlignment="1">
      <alignment vertical="center"/>
    </xf>
    <xf numFmtId="187" fontId="45" fillId="0" borderId="11" xfId="48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>
      <alignment vertical="center"/>
    </xf>
    <xf numFmtId="187" fontId="45" fillId="0" borderId="12" xfId="0" applyNumberFormat="1" applyFont="1" applyFill="1" applyBorder="1" applyAlignment="1">
      <alignment vertical="center"/>
    </xf>
    <xf numFmtId="187" fontId="45" fillId="0" borderId="12" xfId="48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45" fillId="0" borderId="13" xfId="0" applyNumberFormat="1" applyFont="1" applyFill="1" applyBorder="1" applyAlignment="1">
      <alignment vertical="center"/>
    </xf>
    <xf numFmtId="187" fontId="45" fillId="0" borderId="13" xfId="48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4" fillId="0" borderId="12" xfId="61" applyNumberFormat="1" applyFont="1" applyBorder="1" applyAlignment="1">
      <alignment horizontal="center"/>
      <protection/>
    </xf>
    <xf numFmtId="0" fontId="4" fillId="0" borderId="12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wrapText="1"/>
      <protection/>
    </xf>
    <xf numFmtId="0" fontId="7" fillId="0" borderId="12" xfId="61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C43" sqref="C43"/>
    </sheetView>
  </sheetViews>
  <sheetFormatPr defaultColWidth="8.796875" defaultRowHeight="14.25"/>
  <cols>
    <col min="1" max="1" width="10.3984375" style="2" customWidth="1"/>
    <col min="2" max="2" width="42.59765625" style="2" customWidth="1"/>
    <col min="3" max="4" width="43.5" style="2" customWidth="1"/>
    <col min="5" max="16384" width="9" style="2" customWidth="1"/>
  </cols>
  <sheetData>
    <row r="1" spans="1:6" ht="13.5">
      <c r="A1" s="1"/>
      <c r="B1" s="1"/>
      <c r="C1" s="1"/>
      <c r="D1" s="1"/>
      <c r="E1" s="1"/>
      <c r="F1" s="1"/>
    </row>
    <row r="2" spans="1:6" s="5" customFormat="1" ht="13.5">
      <c r="A2" s="1" t="s">
        <v>4</v>
      </c>
      <c r="B2" s="3"/>
      <c r="C2" s="3"/>
      <c r="D2" s="4"/>
      <c r="E2" s="3"/>
      <c r="F2" s="3"/>
    </row>
    <row r="3" spans="1:6" ht="13.5">
      <c r="A3" s="1"/>
      <c r="B3" s="1"/>
      <c r="C3" s="1"/>
      <c r="D3" s="12" t="s">
        <v>63</v>
      </c>
      <c r="E3" s="1"/>
      <c r="F3" s="1"/>
    </row>
    <row r="4" spans="1:6" ht="13.5">
      <c r="A4" s="6" t="s">
        <v>0</v>
      </c>
      <c r="B4" s="6" t="s">
        <v>1</v>
      </c>
      <c r="C4" s="6" t="s">
        <v>2</v>
      </c>
      <c r="D4" s="6" t="s">
        <v>3</v>
      </c>
      <c r="E4" s="1"/>
      <c r="F4" s="1"/>
    </row>
    <row r="5" spans="1:6" ht="13.5">
      <c r="A5" s="7"/>
      <c r="B5" s="7"/>
      <c r="C5" s="7"/>
      <c r="D5" s="7"/>
      <c r="E5" s="1"/>
      <c r="F5" s="1"/>
    </row>
    <row r="6" spans="1:6" ht="13.5">
      <c r="A6" s="8">
        <v>37</v>
      </c>
      <c r="B6" s="8" t="s">
        <v>29</v>
      </c>
      <c r="C6" s="8" t="s">
        <v>30</v>
      </c>
      <c r="D6" s="8" t="s">
        <v>31</v>
      </c>
      <c r="E6" s="1"/>
      <c r="F6" s="1"/>
    </row>
    <row r="7" spans="1:6" ht="13.5">
      <c r="A7" s="8"/>
      <c r="B7" s="8"/>
      <c r="C7" s="8"/>
      <c r="D7" s="8"/>
      <c r="E7" s="1"/>
      <c r="F7" s="1"/>
    </row>
    <row r="8" spans="1:6" ht="13.5">
      <c r="A8" s="8">
        <v>94</v>
      </c>
      <c r="B8" s="9" t="s">
        <v>58</v>
      </c>
      <c r="C8" s="8"/>
      <c r="D8" s="8"/>
      <c r="E8" s="1"/>
      <c r="F8" s="1"/>
    </row>
    <row r="9" spans="1:6" ht="13.5">
      <c r="A9" s="8"/>
      <c r="B9" s="9" t="s">
        <v>59</v>
      </c>
      <c r="C9" s="8" t="s">
        <v>54</v>
      </c>
      <c r="D9" s="8" t="s">
        <v>56</v>
      </c>
      <c r="E9" s="1"/>
      <c r="F9" s="1"/>
    </row>
    <row r="10" spans="1:6" ht="13.5">
      <c r="A10" s="8"/>
      <c r="B10" s="9" t="s">
        <v>60</v>
      </c>
      <c r="C10" s="8" t="s">
        <v>55</v>
      </c>
      <c r="D10" s="8" t="s">
        <v>57</v>
      </c>
      <c r="E10" s="1"/>
      <c r="F10" s="1"/>
    </row>
    <row r="11" spans="1:6" ht="13.5">
      <c r="A11" s="8"/>
      <c r="B11" s="8"/>
      <c r="C11" s="8"/>
      <c r="D11" s="8"/>
      <c r="E11" s="1"/>
      <c r="F11" s="1"/>
    </row>
    <row r="12" spans="1:6" ht="13.5">
      <c r="A12" s="8">
        <v>139</v>
      </c>
      <c r="B12" s="8" t="s">
        <v>25</v>
      </c>
      <c r="C12" s="8" t="s">
        <v>26</v>
      </c>
      <c r="D12" s="8" t="s">
        <v>27</v>
      </c>
      <c r="E12" s="1"/>
      <c r="F12" s="1"/>
    </row>
    <row r="13" spans="1:6" ht="13.5">
      <c r="A13" s="8"/>
      <c r="B13" s="8"/>
      <c r="C13" s="8"/>
      <c r="D13" s="8"/>
      <c r="E13" s="1"/>
      <c r="F13" s="1"/>
    </row>
    <row r="14" spans="1:6" ht="13.5">
      <c r="A14" s="8">
        <v>178</v>
      </c>
      <c r="B14" s="8" t="s">
        <v>28</v>
      </c>
      <c r="C14" s="8" t="s">
        <v>61</v>
      </c>
      <c r="D14" s="8" t="s">
        <v>62</v>
      </c>
      <c r="E14" s="1"/>
      <c r="F14" s="1"/>
    </row>
    <row r="15" spans="1:6" ht="13.5">
      <c r="A15" s="8"/>
      <c r="B15" s="8"/>
      <c r="C15" s="8"/>
      <c r="D15" s="8"/>
      <c r="E15" s="1"/>
      <c r="F15" s="1"/>
    </row>
    <row r="16" spans="1:6" ht="13.5">
      <c r="A16" s="8">
        <v>203</v>
      </c>
      <c r="B16" s="8" t="s">
        <v>11</v>
      </c>
      <c r="C16" s="8" t="s">
        <v>12</v>
      </c>
      <c r="D16" s="8" t="s">
        <v>13</v>
      </c>
      <c r="E16" s="1"/>
      <c r="F16" s="1"/>
    </row>
    <row r="17" spans="1:6" ht="13.5">
      <c r="A17" s="8"/>
      <c r="B17" s="8"/>
      <c r="C17" s="8"/>
      <c r="D17" s="8"/>
      <c r="E17" s="1"/>
      <c r="F17" s="1"/>
    </row>
    <row r="18" spans="1:6" ht="13.5">
      <c r="A18" s="8">
        <v>205</v>
      </c>
      <c r="B18" s="8" t="s">
        <v>17</v>
      </c>
      <c r="C18" s="8"/>
      <c r="D18" s="8"/>
      <c r="E18" s="1"/>
      <c r="F18" s="1"/>
    </row>
    <row r="19" spans="1:6" ht="13.5">
      <c r="A19" s="8"/>
      <c r="B19" s="8" t="s">
        <v>5</v>
      </c>
      <c r="C19" s="8">
        <v>57.3</v>
      </c>
      <c r="D19" s="13">
        <v>57.4</v>
      </c>
      <c r="E19" s="1"/>
      <c r="F19" s="1"/>
    </row>
    <row r="20" spans="1:6" ht="13.5">
      <c r="A20" s="8"/>
      <c r="B20" s="9" t="s">
        <v>20</v>
      </c>
      <c r="C20" s="8"/>
      <c r="D20" s="13"/>
      <c r="E20" s="1"/>
      <c r="F20" s="1"/>
    </row>
    <row r="21" spans="1:6" ht="13.5">
      <c r="A21" s="8"/>
      <c r="B21" s="8" t="s">
        <v>19</v>
      </c>
      <c r="C21" s="8">
        <v>1.48</v>
      </c>
      <c r="D21" s="14">
        <v>1.46</v>
      </c>
      <c r="E21" s="1"/>
      <c r="F21" s="1"/>
    </row>
    <row r="22" spans="1:6" ht="13.5">
      <c r="A22" s="8"/>
      <c r="B22" s="8" t="s">
        <v>18</v>
      </c>
      <c r="C22" s="8"/>
      <c r="D22" s="8"/>
      <c r="E22" s="1"/>
      <c r="F22" s="1"/>
    </row>
    <row r="23" spans="1:6" ht="13.5">
      <c r="A23" s="8"/>
      <c r="B23" s="8" t="s">
        <v>5</v>
      </c>
      <c r="C23" s="8">
        <v>71.8</v>
      </c>
      <c r="D23" s="13">
        <v>76</v>
      </c>
      <c r="E23" s="1"/>
      <c r="F23" s="1"/>
    </row>
    <row r="24" spans="1:6" ht="13.5">
      <c r="A24" s="8"/>
      <c r="B24" s="8" t="s">
        <v>6</v>
      </c>
      <c r="C24" s="8">
        <v>17.3</v>
      </c>
      <c r="D24" s="13">
        <v>15.9</v>
      </c>
      <c r="E24" s="1"/>
      <c r="F24" s="1"/>
    </row>
    <row r="25" spans="1:6" ht="13.5">
      <c r="A25" s="8"/>
      <c r="B25" s="8" t="s">
        <v>7</v>
      </c>
      <c r="C25" s="8">
        <v>6.3</v>
      </c>
      <c r="D25" s="13">
        <v>5</v>
      </c>
      <c r="E25" s="1"/>
      <c r="F25" s="1"/>
    </row>
    <row r="26" spans="1:6" ht="13.5">
      <c r="A26" s="8"/>
      <c r="B26" s="8" t="s">
        <v>8</v>
      </c>
      <c r="C26" s="8">
        <v>2.9</v>
      </c>
      <c r="D26" s="13">
        <v>2</v>
      </c>
      <c r="E26" s="1"/>
      <c r="F26" s="1"/>
    </row>
    <row r="27" spans="1:6" ht="13.5">
      <c r="A27" s="8"/>
      <c r="B27" s="8" t="s">
        <v>9</v>
      </c>
      <c r="C27" s="8">
        <v>1.1</v>
      </c>
      <c r="D27" s="13">
        <v>0.7</v>
      </c>
      <c r="E27" s="1"/>
      <c r="F27" s="1"/>
    </row>
    <row r="28" spans="1:6" ht="13.5">
      <c r="A28" s="8"/>
      <c r="B28" s="9" t="s">
        <v>10</v>
      </c>
      <c r="C28" s="8">
        <v>0.6</v>
      </c>
      <c r="D28" s="13">
        <v>0.4</v>
      </c>
      <c r="E28" s="1"/>
      <c r="F28" s="1"/>
    </row>
    <row r="29" spans="1:6" ht="13.5">
      <c r="A29" s="8"/>
      <c r="B29" s="9"/>
      <c r="C29" s="8"/>
      <c r="D29" s="13"/>
      <c r="E29" s="1"/>
      <c r="F29" s="1"/>
    </row>
    <row r="30" spans="1:6" ht="13.5">
      <c r="A30" s="8"/>
      <c r="B30" s="8" t="s">
        <v>21</v>
      </c>
      <c r="C30" s="8"/>
      <c r="D30" s="13"/>
      <c r="E30" s="1"/>
      <c r="F30" s="1"/>
    </row>
    <row r="31" spans="1:6" ht="13.5">
      <c r="A31" s="8"/>
      <c r="B31" s="9" t="s">
        <v>22</v>
      </c>
      <c r="C31" s="8"/>
      <c r="D31" s="13"/>
      <c r="E31" s="1"/>
      <c r="F31" s="1"/>
    </row>
    <row r="32" spans="1:6" ht="13.5">
      <c r="A32" s="8"/>
      <c r="B32" s="9" t="s">
        <v>23</v>
      </c>
      <c r="C32" s="13">
        <v>77.1</v>
      </c>
      <c r="D32" s="13">
        <v>77.3</v>
      </c>
      <c r="E32" s="1"/>
      <c r="F32" s="1"/>
    </row>
    <row r="33" spans="1:6" ht="13.5">
      <c r="A33" s="8"/>
      <c r="B33" s="9" t="s">
        <v>24</v>
      </c>
      <c r="C33" s="13">
        <v>75</v>
      </c>
      <c r="D33" s="13">
        <v>75.2</v>
      </c>
      <c r="E33" s="1"/>
      <c r="F33" s="1"/>
    </row>
    <row r="34" spans="1:6" ht="13.5">
      <c r="A34" s="8"/>
      <c r="B34" s="9"/>
      <c r="C34" s="8"/>
      <c r="D34" s="13"/>
      <c r="E34" s="1"/>
      <c r="F34" s="1"/>
    </row>
    <row r="35" spans="1:6" ht="13.5">
      <c r="A35" s="45">
        <v>251</v>
      </c>
      <c r="B35" s="45" t="s">
        <v>38</v>
      </c>
      <c r="C35" s="46" t="s">
        <v>64</v>
      </c>
      <c r="D35" s="47" t="s">
        <v>46</v>
      </c>
      <c r="E35" s="1"/>
      <c r="F35" s="1"/>
    </row>
    <row r="36" spans="1:6" ht="13.5">
      <c r="A36" s="45"/>
      <c r="B36" s="45"/>
      <c r="C36" s="46"/>
      <c r="D36" s="48"/>
      <c r="E36" s="1"/>
      <c r="F36" s="1"/>
    </row>
    <row r="37" spans="1:6" ht="13.5">
      <c r="A37" s="8"/>
      <c r="B37" s="9"/>
      <c r="C37" s="8"/>
      <c r="D37" s="13"/>
      <c r="E37" s="1"/>
      <c r="F37" s="1"/>
    </row>
    <row r="38" spans="1:6" ht="13.5">
      <c r="A38" s="8">
        <v>284</v>
      </c>
      <c r="B38" s="8" t="s">
        <v>47</v>
      </c>
      <c r="C38" s="8"/>
      <c r="D38" s="13"/>
      <c r="E38" s="1"/>
      <c r="F38" s="1"/>
    </row>
    <row r="39" spans="1:6" ht="13.5">
      <c r="A39" s="8"/>
      <c r="B39" s="9" t="s">
        <v>48</v>
      </c>
      <c r="C39" s="44">
        <v>5252239</v>
      </c>
      <c r="D39" s="44">
        <v>5252242</v>
      </c>
      <c r="E39" s="1"/>
      <c r="F39" s="1"/>
    </row>
    <row r="40" spans="1:6" ht="13.5">
      <c r="A40" s="8"/>
      <c r="B40" s="9" t="s">
        <v>49</v>
      </c>
      <c r="C40" s="44">
        <v>106477</v>
      </c>
      <c r="D40" s="44">
        <v>106461</v>
      </c>
      <c r="E40" s="1"/>
      <c r="F40" s="1"/>
    </row>
    <row r="41" spans="1:6" ht="13.5">
      <c r="A41" s="8"/>
      <c r="B41" s="9" t="s">
        <v>50</v>
      </c>
      <c r="C41" s="44">
        <v>5145762</v>
      </c>
      <c r="D41" s="44">
        <v>5145781</v>
      </c>
      <c r="E41" s="1"/>
      <c r="F41" s="1"/>
    </row>
    <row r="42" spans="1:6" ht="13.5">
      <c r="A42" s="8"/>
      <c r="B42" s="9" t="s">
        <v>51</v>
      </c>
      <c r="C42" s="44">
        <v>2889992</v>
      </c>
      <c r="D42" s="44">
        <v>2890333</v>
      </c>
      <c r="E42" s="1"/>
      <c r="F42" s="1"/>
    </row>
    <row r="43" spans="1:6" ht="13.5">
      <c r="A43" s="8"/>
      <c r="B43" s="9" t="s">
        <v>52</v>
      </c>
      <c r="C43" s="44">
        <v>177669</v>
      </c>
      <c r="D43" s="44">
        <v>177670</v>
      </c>
      <c r="E43" s="1"/>
      <c r="F43" s="1"/>
    </row>
    <row r="44" spans="1:6" ht="13.5">
      <c r="A44" s="8"/>
      <c r="B44" s="9" t="s">
        <v>53</v>
      </c>
      <c r="C44" s="44">
        <v>1494535</v>
      </c>
      <c r="D44" s="44">
        <v>1494197</v>
      </c>
      <c r="E44" s="1"/>
      <c r="F44" s="1"/>
    </row>
    <row r="45" spans="1:6" ht="13.5">
      <c r="A45" s="8"/>
      <c r="B45" s="9" t="s">
        <v>52</v>
      </c>
      <c r="C45" s="44">
        <v>142400</v>
      </c>
      <c r="D45" s="44">
        <v>142350</v>
      </c>
      <c r="E45" s="1"/>
      <c r="F45" s="1"/>
    </row>
    <row r="46" spans="1:6" ht="13.5">
      <c r="A46" s="8"/>
      <c r="B46" s="9"/>
      <c r="C46" s="8"/>
      <c r="D46" s="13"/>
      <c r="E46" s="1"/>
      <c r="F46" s="1"/>
    </row>
    <row r="47" spans="1:6" ht="13.5">
      <c r="A47" s="8">
        <v>308</v>
      </c>
      <c r="B47" s="8" t="s">
        <v>14</v>
      </c>
      <c r="C47" s="8" t="s">
        <v>15</v>
      </c>
      <c r="D47" s="8" t="s">
        <v>16</v>
      </c>
      <c r="E47" s="1"/>
      <c r="F47" s="1"/>
    </row>
    <row r="48" spans="1:6" ht="13.5">
      <c r="A48" s="8"/>
      <c r="B48" s="8"/>
      <c r="C48" s="8"/>
      <c r="D48" s="8"/>
      <c r="E48" s="1"/>
      <c r="F48" s="1"/>
    </row>
    <row r="49" spans="1:6" ht="27">
      <c r="A49" s="16">
        <v>323</v>
      </c>
      <c r="B49" s="16" t="s">
        <v>32</v>
      </c>
      <c r="C49" s="16" t="s">
        <v>33</v>
      </c>
      <c r="D49" s="15" t="s">
        <v>34</v>
      </c>
      <c r="E49" s="1"/>
      <c r="F49" s="1"/>
    </row>
    <row r="50" spans="1:6" ht="13.5">
      <c r="A50" s="8"/>
      <c r="B50" s="8"/>
      <c r="C50" s="8"/>
      <c r="D50" s="8"/>
      <c r="E50" s="1"/>
      <c r="F50" s="1"/>
    </row>
    <row r="51" spans="1:6" ht="13.5">
      <c r="A51" s="8"/>
      <c r="B51" s="8" t="s">
        <v>35</v>
      </c>
      <c r="C51" s="8" t="s">
        <v>36</v>
      </c>
      <c r="D51" s="8" t="s">
        <v>37</v>
      </c>
      <c r="E51" s="1"/>
      <c r="F51" s="1"/>
    </row>
    <row r="52" spans="1:6" ht="13.5">
      <c r="A52" s="10"/>
      <c r="B52" s="10"/>
      <c r="C52" s="10"/>
      <c r="D52" s="10"/>
      <c r="E52" s="1"/>
      <c r="F52" s="11"/>
    </row>
    <row r="53" spans="1:6" ht="13.5">
      <c r="A53" s="1"/>
      <c r="B53" s="1"/>
      <c r="C53" s="1"/>
      <c r="D53" s="1"/>
      <c r="E53" s="1"/>
      <c r="F53" s="11"/>
    </row>
    <row r="54" spans="1:6" ht="13.5">
      <c r="A54" s="1"/>
      <c r="B54" s="1"/>
      <c r="C54" s="1"/>
      <c r="D54" s="1"/>
      <c r="E54" s="1"/>
      <c r="F54" s="11"/>
    </row>
    <row r="55" spans="1:6" ht="13.5">
      <c r="A55" s="1"/>
      <c r="B55" s="1"/>
      <c r="C55" s="1"/>
      <c r="D55" s="1"/>
      <c r="E55" s="1"/>
      <c r="F55" s="11"/>
    </row>
    <row r="56" spans="1:6" ht="13.5">
      <c r="A56" s="1"/>
      <c r="B56" s="1"/>
      <c r="C56" s="1"/>
      <c r="D56" s="1"/>
      <c r="E56" s="1"/>
      <c r="F56" s="11"/>
    </row>
    <row r="57" spans="1:6" ht="13.5">
      <c r="A57" s="1"/>
      <c r="B57" s="1"/>
      <c r="C57" s="1"/>
      <c r="D57" s="1"/>
      <c r="E57" s="1"/>
      <c r="F57" s="11"/>
    </row>
    <row r="58" spans="1:6" ht="13.5">
      <c r="A58" s="1"/>
      <c r="B58" s="1"/>
      <c r="C58" s="1"/>
      <c r="D58" s="1"/>
      <c r="E58" s="1"/>
      <c r="F58" s="11"/>
    </row>
    <row r="59" spans="1:6" ht="13.5">
      <c r="A59" s="1"/>
      <c r="B59" s="1"/>
      <c r="C59" s="1"/>
      <c r="D59" s="1"/>
      <c r="E59" s="1"/>
      <c r="F59" s="11"/>
    </row>
    <row r="60" spans="1:6" ht="13.5">
      <c r="A60" s="1"/>
      <c r="B60" s="1"/>
      <c r="C60" s="1"/>
      <c r="D60" s="1"/>
      <c r="E60" s="1"/>
      <c r="F60" s="11"/>
    </row>
    <row r="61" spans="1:6" ht="13.5">
      <c r="A61" s="1"/>
      <c r="B61" s="1"/>
      <c r="C61" s="1"/>
      <c r="D61" s="1"/>
      <c r="E61" s="1"/>
      <c r="F61" s="11"/>
    </row>
    <row r="62" spans="1:6" ht="13.5">
      <c r="A62" s="1"/>
      <c r="B62" s="1"/>
      <c r="C62" s="1"/>
      <c r="D62" s="1"/>
      <c r="E62" s="1"/>
      <c r="F62" s="11"/>
    </row>
  </sheetData>
  <sheetProtection/>
  <mergeCells count="4">
    <mergeCell ref="A35:A36"/>
    <mergeCell ref="B35:B36"/>
    <mergeCell ref="C35:C36"/>
    <mergeCell ref="D35:D36"/>
  </mergeCells>
  <printOptions/>
  <pageMargins left="0.7086614173228347" right="0.5118110236220472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F27" sqref="F27"/>
    </sheetView>
  </sheetViews>
  <sheetFormatPr defaultColWidth="8.796875" defaultRowHeight="14.25"/>
  <cols>
    <col min="2" max="2" width="16.59765625" style="0" bestFit="1" customWidth="1"/>
    <col min="3" max="5" width="11.59765625" style="0" customWidth="1"/>
  </cols>
  <sheetData>
    <row r="2" spans="2:5" ht="13.5">
      <c r="B2" s="49" t="s">
        <v>43</v>
      </c>
      <c r="C2" s="49"/>
      <c r="D2" s="49"/>
      <c r="E2" s="49"/>
    </row>
    <row r="3" spans="2:5" ht="13.5">
      <c r="B3" s="25"/>
      <c r="C3" s="25"/>
      <c r="D3" s="25"/>
      <c r="E3" s="25"/>
    </row>
    <row r="4" spans="2:5" ht="13.5">
      <c r="B4" s="25" t="s">
        <v>44</v>
      </c>
      <c r="C4" s="25"/>
      <c r="D4" s="25"/>
      <c r="E4" s="25"/>
    </row>
    <row r="5" ht="4.5" customHeight="1"/>
    <row r="6" spans="2:5" ht="24.75" customHeight="1">
      <c r="B6" s="17"/>
      <c r="C6" s="18" t="s">
        <v>39</v>
      </c>
      <c r="D6" s="19" t="s">
        <v>40</v>
      </c>
      <c r="E6" s="20" t="s">
        <v>41</v>
      </c>
    </row>
    <row r="7" spans="2:5" ht="15.75" customHeight="1">
      <c r="B7" s="22" t="s">
        <v>42</v>
      </c>
      <c r="C7" s="29">
        <f>SUM(D7:E7)</f>
        <v>40285</v>
      </c>
      <c r="D7" s="29">
        <v>34961</v>
      </c>
      <c r="E7" s="30">
        <v>5324</v>
      </c>
    </row>
    <row r="8" spans="2:5" ht="15.75" customHeight="1">
      <c r="B8" s="23">
        <v>23</v>
      </c>
      <c r="C8" s="31">
        <f>SUM(D8:E8)</f>
        <v>42849</v>
      </c>
      <c r="D8" s="31">
        <v>34965</v>
      </c>
      <c r="E8" s="31">
        <v>7884</v>
      </c>
    </row>
    <row r="9" spans="2:5" ht="15.75" customHeight="1">
      <c r="B9" s="23">
        <v>24</v>
      </c>
      <c r="C9" s="31">
        <f>SUM(D9:E9)</f>
        <v>46072</v>
      </c>
      <c r="D9" s="31">
        <v>36346</v>
      </c>
      <c r="E9" s="32">
        <v>9726</v>
      </c>
    </row>
    <row r="10" spans="2:5" ht="15.75" customHeight="1">
      <c r="B10" s="24">
        <v>25</v>
      </c>
      <c r="C10" s="33">
        <f>SUM(D10:E10)</f>
        <v>47497</v>
      </c>
      <c r="D10" s="33">
        <v>38592</v>
      </c>
      <c r="E10" s="34">
        <v>8905</v>
      </c>
    </row>
    <row r="11" spans="2:5" ht="15.75" customHeight="1">
      <c r="B11" s="27"/>
      <c r="C11" s="28"/>
      <c r="D11" s="28"/>
      <c r="E11" s="28"/>
    </row>
    <row r="12" spans="2:5" ht="13.5">
      <c r="B12" s="21"/>
      <c r="C12" s="21"/>
      <c r="D12" s="21"/>
      <c r="E12" s="21"/>
    </row>
    <row r="13" spans="2:5" ht="13.5">
      <c r="B13" s="26" t="s">
        <v>45</v>
      </c>
      <c r="C13" s="21"/>
      <c r="D13" s="21"/>
      <c r="E13" s="21"/>
    </row>
    <row r="14" spans="2:5" ht="4.5" customHeight="1">
      <c r="B14" s="21"/>
      <c r="C14" s="21"/>
      <c r="D14" s="21"/>
      <c r="E14" s="21"/>
    </row>
    <row r="15" spans="2:5" ht="24.75" customHeight="1">
      <c r="B15" s="17"/>
      <c r="C15" s="18" t="s">
        <v>39</v>
      </c>
      <c r="D15" s="19" t="s">
        <v>40</v>
      </c>
      <c r="E15" s="20" t="s">
        <v>41</v>
      </c>
    </row>
    <row r="16" spans="2:5" ht="15.75" customHeight="1">
      <c r="B16" s="22" t="s">
        <v>42</v>
      </c>
      <c r="C16" s="35">
        <f>SUM(D16,E16)</f>
        <v>40289</v>
      </c>
      <c r="D16" s="36">
        <v>34965</v>
      </c>
      <c r="E16" s="37">
        <v>5324</v>
      </c>
    </row>
    <row r="17" spans="2:5" ht="15.75" customHeight="1">
      <c r="B17" s="23">
        <v>23</v>
      </c>
      <c r="C17" s="38">
        <f>SUM(D17,E17)</f>
        <v>43303</v>
      </c>
      <c r="D17" s="39">
        <v>36346</v>
      </c>
      <c r="E17" s="38">
        <v>6957</v>
      </c>
    </row>
    <row r="18" spans="2:5" ht="15.75" customHeight="1">
      <c r="B18" s="23">
        <v>24</v>
      </c>
      <c r="C18" s="38">
        <f>SUM(D18,E18)</f>
        <v>48318</v>
      </c>
      <c r="D18" s="39">
        <v>38592</v>
      </c>
      <c r="E18" s="40">
        <v>9726</v>
      </c>
    </row>
    <row r="19" spans="2:5" ht="15.75" customHeight="1">
      <c r="B19" s="24">
        <v>25</v>
      </c>
      <c r="C19" s="41">
        <f>SUM(D19,E19)</f>
        <v>48361</v>
      </c>
      <c r="D19" s="42">
        <v>39456</v>
      </c>
      <c r="E19" s="43">
        <v>8905</v>
      </c>
    </row>
    <row r="20" spans="2:5" ht="13.5">
      <c r="B20" s="21"/>
      <c r="C20" s="21"/>
      <c r="D20" s="21"/>
      <c r="E20" s="21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杉山龍司</dc:creator>
  <cp:keywords/>
  <dc:description/>
  <cp:lastModifiedBy>山口淳</cp:lastModifiedBy>
  <cp:lastPrinted>2016-08-05T00:26:31Z</cp:lastPrinted>
  <dcterms:created xsi:type="dcterms:W3CDTF">2011-05-19T07:45:20Z</dcterms:created>
  <dcterms:modified xsi:type="dcterms:W3CDTF">2016-08-05T03:02:12Z</dcterms:modified>
  <cp:category/>
  <cp:version/>
  <cp:contentType/>
  <cp:contentStatus/>
</cp:coreProperties>
</file>