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2760" windowWidth="7650" windowHeight="9105" activeTab="0"/>
  </bookViews>
  <sheets>
    <sheet name="正誤表" sheetId="1" r:id="rId1"/>
    <sheet name="表６　保育士となる資格取得者の推移（251頁）" sheetId="2" r:id="rId2"/>
  </sheets>
  <definedNames/>
  <calcPr fullCalcOnLoad="1"/>
</workbook>
</file>

<file path=xl/sharedStrings.xml><?xml version="1.0" encoding="utf-8"?>
<sst xmlns="http://schemas.openxmlformats.org/spreadsheetml/2006/main" count="163" uniqueCount="147">
  <si>
    <t>頁</t>
  </si>
  <si>
    <t>該当カ所</t>
  </si>
  <si>
    <t>誤</t>
  </si>
  <si>
    <t>正</t>
  </si>
  <si>
    <t>２０１５／２０１６年「国民の福祉と介護の動向」に下記の誤りがありました。お詫びして訂正いたします。（編集部）</t>
  </si>
  <si>
    <t>住宅確保給付金</t>
  </si>
  <si>
    <t>住居確保給付金</t>
  </si>
  <si>
    <t>母子指導員</t>
  </si>
  <si>
    <t>母子支援員</t>
  </si>
  <si>
    <t>地域移行推進連絡会議</t>
  </si>
  <si>
    <t>地域移行推進連携会議</t>
  </si>
  <si>
    <t>高齢社会ビジョン懇談会</t>
  </si>
  <si>
    <t>高齢社会福祉ビジョン懇談会</t>
  </si>
  <si>
    <t>障害者自立支援法</t>
  </si>
  <si>
    <t>障害者の日常生活及び社会生活を
総合的に支援するための法律</t>
  </si>
  <si>
    <t>母子及び寡婦福祉法</t>
  </si>
  <si>
    <t>母子及び父子並びに寡婦福祉法</t>
  </si>
  <si>
    <t>資格取得者</t>
  </si>
  <si>
    <t>指定保育士
養成施設</t>
  </si>
  <si>
    <t>保育士試験</t>
  </si>
  <si>
    <t>平成22年度</t>
  </si>
  <si>
    <t>表６　保育士となる資格取得者の推移</t>
  </si>
  <si>
    <t>＜誤＞</t>
  </si>
  <si>
    <t>＜正＞</t>
  </si>
  <si>
    <t>「表６　保育士となる資格取得者の推移（251頁）」
シート参照</t>
  </si>
  <si>
    <t>410件</t>
  </si>
  <si>
    <t>1,359件</t>
  </si>
  <si>
    <t>411件</t>
  </si>
  <si>
    <t>1,360件</t>
  </si>
  <si>
    <t>7('95)　新ゴールドプラン策定</t>
  </si>
  <si>
    <t>6('94)　　新ゴールドプラン策定</t>
  </si>
  <si>
    <t>「資格取得者」「指定保育士養成施設」の平成22～25年度，「保育士試験」の平成23年度の数値</t>
  </si>
  <si>
    <t>右段　下から　８行目</t>
  </si>
  <si>
    <t>障害者保健法</t>
  </si>
  <si>
    <t>精神保健法</t>
  </si>
  <si>
    <t>右段　上から7行目</t>
  </si>
  <si>
    <t xml:space="preserve"> 9('07)</t>
  </si>
  <si>
    <t xml:space="preserve"> 9('97)</t>
  </si>
  <si>
    <t>　</t>
  </si>
  <si>
    <t>　　　　上から12行目</t>
  </si>
  <si>
    <t>10('08)</t>
  </si>
  <si>
    <t>10('98)</t>
  </si>
  <si>
    <t>　　　　上から23行目</t>
  </si>
  <si>
    <t>11('09)</t>
  </si>
  <si>
    <t>11('99)</t>
  </si>
  <si>
    <t>表１　負担上限月額</t>
  </si>
  <si>
    <t>　障害者　一般１</t>
  </si>
  <si>
    <t>　　世帯の収入状況　３行目</t>
  </si>
  <si>
    <t>・ケアホーム</t>
  </si>
  <si>
    <t>削除</t>
  </si>
  <si>
    <t>脚注　3)　</t>
  </si>
  <si>
    <t>図2　総合的なサービスの体系</t>
  </si>
  <si>
    <t>　脚注</t>
  </si>
  <si>
    <t>削除</t>
  </si>
  <si>
    <t>旧育成医療と，</t>
  </si>
  <si>
    <t>図３　認定こども園法の改正について</t>
  </si>
  <si>
    <t>　幼稚園型</t>
  </si>
  <si>
    <t>　合計件数</t>
  </si>
  <si>
    <t>下から２行目</t>
  </si>
  <si>
    <t>右段　上から９行目</t>
  </si>
  <si>
    <t>表６　高齢者保健・医療・福祉の歴史</t>
  </si>
  <si>
    <t>　下から11行目</t>
  </si>
  <si>
    <t>右段　上から６行目</t>
  </si>
  <si>
    <t>表６　被保護世帯と一般世帯～</t>
  </si>
  <si>
    <t>　昭和60年　被保護世帯</t>
  </si>
  <si>
    <t>　　　１人</t>
  </si>
  <si>
    <t>　平成７年　被保護世帯</t>
  </si>
  <si>
    <t>　　　平均世帯人員</t>
  </si>
  <si>
    <t>　平成24年　被保護世帯</t>
  </si>
  <si>
    <t>　　　２人</t>
  </si>
  <si>
    <t>　　　３人</t>
  </si>
  <si>
    <t>　　　４人</t>
  </si>
  <si>
    <t>　　　５人</t>
  </si>
  <si>
    <t>　　　６人以上</t>
  </si>
  <si>
    <t>表７　世帯類型別にみた被保護世帯～</t>
  </si>
  <si>
    <t>　一般世帯構成割合</t>
  </si>
  <si>
    <t>　　　その他（総数）</t>
  </si>
  <si>
    <t>　　　　平成24年</t>
  </si>
  <si>
    <t>　　　　平成25年</t>
  </si>
  <si>
    <t>第26表　身体障害者手帳交付台帳～</t>
  </si>
  <si>
    <t>　　　総数</t>
  </si>
  <si>
    <t>　　　18歳未満</t>
  </si>
  <si>
    <t>　　　18歳以上</t>
  </si>
  <si>
    <t>　　　肢体不自由</t>
  </si>
  <si>
    <t>　　　　（新規交付台帳登載数）</t>
  </si>
  <si>
    <t>　　　内部障害</t>
  </si>
  <si>
    <t>　　　　（新規交付台帳登載数）</t>
  </si>
  <si>
    <t>　表頭</t>
  </si>
  <si>
    <t>左段　下から29行目</t>
  </si>
  <si>
    <t>左段　下から12行目</t>
  </si>
  <si>
    <t>左段　下から　７行目</t>
  </si>
  <si>
    <t>27('16)年</t>
  </si>
  <si>
    <t>27('15)年</t>
  </si>
  <si>
    <t>表５　市郡別にみた被保護実世帯数～</t>
  </si>
  <si>
    <t>　昭和60年度　世帯保護率　総数</t>
  </si>
  <si>
    <t>表13　医療扶助人員・医療扶助率～</t>
  </si>
  <si>
    <t>　昭和50年度　入院外</t>
  </si>
  <si>
    <t>588 152</t>
  </si>
  <si>
    <t>588 153</t>
  </si>
  <si>
    <t>　平成 7年度　　医療扶助率</t>
  </si>
  <si>
    <t>第12表　貧困率</t>
  </si>
  <si>
    <t>　平成３年　</t>
  </si>
  <si>
    <t>　　子どもがいる現役世帯</t>
  </si>
  <si>
    <t>　　　大人が２人以上</t>
  </si>
  <si>
    <t>　平成６年　</t>
  </si>
  <si>
    <t>　　相対的貧困率</t>
  </si>
  <si>
    <t>　　子どもの貧困率</t>
  </si>
  <si>
    <t>　　　大人が１人</t>
  </si>
  <si>
    <t>　平成12年</t>
  </si>
  <si>
    <t>第14表　１カ月平均の被保護実人員・保護率</t>
  </si>
  <si>
    <t>　平成２年　保護停止中の人員</t>
  </si>
  <si>
    <t>2 645</t>
  </si>
  <si>
    <t>2 654</t>
  </si>
  <si>
    <t>　昭和60年度</t>
  </si>
  <si>
    <t>　平成25年度</t>
  </si>
  <si>
    <t>　　　視覚障害</t>
  </si>
  <si>
    <t>　　　聴覚・平衡機能障害</t>
  </si>
  <si>
    <t xml:space="preserve">    3 004 720</t>
  </si>
  <si>
    <t xml:space="preserve">      123 744</t>
  </si>
  <si>
    <t xml:space="preserve">    2 880 976</t>
  </si>
  <si>
    <t xml:space="preserve">      436 507</t>
  </si>
  <si>
    <t xml:space="preserve">      440 413</t>
  </si>
  <si>
    <t xml:space="preserve">    1 800 488</t>
  </si>
  <si>
    <t xml:space="preserve">      293 050</t>
  </si>
  <si>
    <t xml:space="preserve">    3 004 820</t>
  </si>
  <si>
    <t xml:space="preserve">      123 802</t>
  </si>
  <si>
    <t xml:space="preserve">      436 508</t>
  </si>
  <si>
    <t xml:space="preserve">      440 412</t>
  </si>
  <si>
    <t xml:space="preserve">    2 880 978</t>
  </si>
  <si>
    <t xml:space="preserve">    1 800 491</t>
  </si>
  <si>
    <t xml:space="preserve">      293 107</t>
  </si>
  <si>
    <t xml:space="preserve">    5 252 242</t>
  </si>
  <si>
    <t xml:space="preserve">      106 461</t>
  </si>
  <si>
    <t xml:space="preserve">    5 145 781</t>
  </si>
  <si>
    <t xml:space="preserve">    2 890 333</t>
  </si>
  <si>
    <t xml:space="preserve">      177 670</t>
  </si>
  <si>
    <t xml:space="preserve">    1 494 197</t>
  </si>
  <si>
    <t xml:space="preserve">      142 350</t>
  </si>
  <si>
    <t xml:space="preserve">    5 252 239</t>
  </si>
  <si>
    <t xml:space="preserve">       106 477</t>
  </si>
  <si>
    <t xml:space="preserve">    5 145 762</t>
  </si>
  <si>
    <t xml:space="preserve">    2 889 992</t>
  </si>
  <si>
    <t xml:space="preserve">      177 669</t>
  </si>
  <si>
    <t xml:space="preserve">    1 494 535</t>
  </si>
  <si>
    <t xml:space="preserve">      142 400</t>
  </si>
  <si>
    <t>第55表(2-2)　社会福祉施設等の常勤換算～</t>
  </si>
  <si>
    <t>2019. 9.17現在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</si>
</sst>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_ "/>
    <numFmt numFmtId="178" formatCode="#\ ###\ ##0\ "/>
    <numFmt numFmtId="179" formatCode="0.0_);[Red]\(0.0\)"/>
    <numFmt numFmtId="180" formatCode="#\ ###\ ##0"/>
    <numFmt numFmtId="181" formatCode="0.0_ ;&quot;△ &quot;0.0_ "/>
    <numFmt numFmtId="182" formatCode="0.00_ "/>
    <numFmt numFmtId="183" formatCode="#\ ##0\ "/>
    <numFmt numFmtId="184" formatCode="#\ ##0.0"/>
    <numFmt numFmtId="185" formatCode="0.0"/>
    <numFmt numFmtId="186" formatCode="#,##0_ "/>
    <numFmt numFmtId="187" formatCode="###\ ###"/>
    <numFmt numFmtId="188" formatCode="###\ ###\ ###"/>
    <numFmt numFmtId="189" formatCode="0_);[Red]\(0\)"/>
  </numFmts>
  <fonts count="46">
    <font>
      <sz val="11"/>
      <name val="明朝"/>
      <family val="3"/>
    </font>
    <font>
      <sz val="11"/>
      <color indexed="8"/>
      <name val="ＭＳ Ｐゴシック"/>
      <family val="3"/>
    </font>
    <font>
      <sz val="6"/>
      <name val="明朝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indexed="10"/>
      <name val="明朝"/>
      <family val="3"/>
    </font>
    <font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1"/>
      <color rgb="FFFF0000"/>
      <name val="明朝"/>
      <family val="3"/>
    </font>
    <font>
      <sz val="11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61" applyFont="1">
      <alignment/>
      <protection/>
    </xf>
    <xf numFmtId="0" fontId="4" fillId="0" borderId="0" xfId="60" applyFont="1">
      <alignment vertical="center"/>
      <protection/>
    </xf>
    <xf numFmtId="0" fontId="3" fillId="0" borderId="0" xfId="61" applyFont="1">
      <alignment/>
      <protection/>
    </xf>
    <xf numFmtId="14" fontId="3" fillId="0" borderId="0" xfId="61" applyNumberFormat="1" applyFont="1">
      <alignment/>
      <protection/>
    </xf>
    <xf numFmtId="0" fontId="3" fillId="0" borderId="0" xfId="60" applyFont="1">
      <alignment vertical="center"/>
      <protection/>
    </xf>
    <xf numFmtId="0" fontId="4" fillId="0" borderId="10" xfId="61" applyFont="1" applyBorder="1" applyAlignment="1">
      <alignment horizontal="center"/>
      <protection/>
    </xf>
    <xf numFmtId="0" fontId="4" fillId="0" borderId="11" xfId="61" applyFont="1" applyBorder="1" applyAlignment="1">
      <alignment horizontal="center"/>
      <protection/>
    </xf>
    <xf numFmtId="0" fontId="4" fillId="0" borderId="12" xfId="61" applyFont="1" applyBorder="1" applyAlignment="1">
      <alignment horizontal="center"/>
      <protection/>
    </xf>
    <xf numFmtId="0" fontId="4" fillId="0" borderId="13" xfId="61" applyFont="1" applyBorder="1">
      <alignment/>
      <protection/>
    </xf>
    <xf numFmtId="0" fontId="4" fillId="0" borderId="0" xfId="61" applyFont="1" applyBorder="1">
      <alignment/>
      <protection/>
    </xf>
    <xf numFmtId="0" fontId="4" fillId="0" borderId="12" xfId="61" applyFont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86" fontId="0" fillId="0" borderId="0" xfId="0" applyNumberFormat="1" applyFill="1" applyBorder="1" applyAlignment="1">
      <alignment vertical="center"/>
    </xf>
    <xf numFmtId="187" fontId="44" fillId="0" borderId="11" xfId="0" applyNumberFormat="1" applyFont="1" applyFill="1" applyBorder="1" applyAlignment="1">
      <alignment vertical="center"/>
    </xf>
    <xf numFmtId="187" fontId="0" fillId="0" borderId="11" xfId="0" applyNumberFormat="1" applyFill="1" applyBorder="1" applyAlignment="1">
      <alignment vertical="center"/>
    </xf>
    <xf numFmtId="187" fontId="44" fillId="0" borderId="12" xfId="0" applyNumberFormat="1" applyFont="1" applyFill="1" applyBorder="1" applyAlignment="1">
      <alignment vertical="center"/>
    </xf>
    <xf numFmtId="187" fontId="0" fillId="0" borderId="12" xfId="0" applyNumberFormat="1" applyFill="1" applyBorder="1" applyAlignment="1">
      <alignment vertical="center"/>
    </xf>
    <xf numFmtId="187" fontId="44" fillId="0" borderId="13" xfId="0" applyNumberFormat="1" applyFont="1" applyFill="1" applyBorder="1" applyAlignment="1">
      <alignment vertical="center"/>
    </xf>
    <xf numFmtId="187" fontId="0" fillId="0" borderId="13" xfId="0" applyNumberFormat="1" applyFill="1" applyBorder="1" applyAlignment="1">
      <alignment vertical="center"/>
    </xf>
    <xf numFmtId="187" fontId="45" fillId="0" borderId="11" xfId="0" applyNumberFormat="1" applyFont="1" applyFill="1" applyBorder="1" applyAlignment="1">
      <alignment vertical="center"/>
    </xf>
    <xf numFmtId="187" fontId="45" fillId="0" borderId="11" xfId="48" applyNumberFormat="1" applyFont="1" applyFill="1" applyBorder="1" applyAlignment="1">
      <alignment vertical="center"/>
    </xf>
    <xf numFmtId="187" fontId="6" fillId="0" borderId="11" xfId="0" applyNumberFormat="1" applyFont="1" applyFill="1" applyBorder="1" applyAlignment="1">
      <alignment vertical="center"/>
    </xf>
    <xf numFmtId="187" fontId="45" fillId="0" borderId="12" xfId="0" applyNumberFormat="1" applyFont="1" applyFill="1" applyBorder="1" applyAlignment="1">
      <alignment vertical="center"/>
    </xf>
    <xf numFmtId="187" fontId="45" fillId="0" borderId="12" xfId="48" applyNumberFormat="1" applyFont="1" applyFill="1" applyBorder="1" applyAlignment="1">
      <alignment vertical="center"/>
    </xf>
    <xf numFmtId="187" fontId="6" fillId="0" borderId="12" xfId="0" applyNumberFormat="1" applyFont="1" applyFill="1" applyBorder="1" applyAlignment="1">
      <alignment vertical="center"/>
    </xf>
    <xf numFmtId="187" fontId="45" fillId="0" borderId="13" xfId="0" applyNumberFormat="1" applyFont="1" applyFill="1" applyBorder="1" applyAlignment="1">
      <alignment vertical="center"/>
    </xf>
    <xf numFmtId="187" fontId="45" fillId="0" borderId="13" xfId="48" applyNumberFormat="1" applyFont="1" applyFill="1" applyBorder="1" applyAlignment="1">
      <alignment vertical="center"/>
    </xf>
    <xf numFmtId="187" fontId="6" fillId="0" borderId="13" xfId="0" applyNumberFormat="1" applyFont="1" applyFill="1" applyBorder="1" applyAlignment="1">
      <alignment vertical="center"/>
    </xf>
    <xf numFmtId="0" fontId="4" fillId="0" borderId="12" xfId="61" applyFont="1" applyBorder="1" applyAlignment="1">
      <alignment horizontal="left" indent="1"/>
      <protection/>
    </xf>
    <xf numFmtId="185" fontId="4" fillId="0" borderId="12" xfId="61" applyNumberFormat="1" applyFont="1" applyBorder="1" applyAlignment="1">
      <alignment horizontal="left" indent="1"/>
      <protection/>
    </xf>
    <xf numFmtId="2" fontId="4" fillId="0" borderId="12" xfId="61" applyNumberFormat="1" applyFont="1" applyBorder="1" applyAlignment="1">
      <alignment horizontal="left" indent="1"/>
      <protection/>
    </xf>
    <xf numFmtId="0" fontId="4" fillId="0" borderId="12" xfId="61" applyFont="1" applyBorder="1" applyAlignment="1">
      <alignment horizontal="left" vertical="center" indent="1"/>
      <protection/>
    </xf>
    <xf numFmtId="0" fontId="4" fillId="0" borderId="12" xfId="61" applyFont="1" applyBorder="1" applyAlignment="1">
      <alignment horizontal="left" wrapText="1" indent="1"/>
      <protection/>
    </xf>
    <xf numFmtId="189" fontId="4" fillId="0" borderId="12" xfId="61" applyNumberFormat="1" applyFont="1" applyBorder="1" applyAlignment="1">
      <alignment horizontal="left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left" vertical="center" indent="1"/>
      <protection/>
    </xf>
    <xf numFmtId="0" fontId="7" fillId="0" borderId="12" xfId="61" applyFont="1" applyBorder="1" applyAlignment="1">
      <alignment horizontal="left" vertical="center" wrapText="1" indent="1"/>
      <protection/>
    </xf>
    <xf numFmtId="0" fontId="7" fillId="0" borderId="12" xfId="61" applyFont="1" applyBorder="1" applyAlignment="1">
      <alignment horizontal="left" wrapText="1" indent="1"/>
      <protection/>
    </xf>
    <xf numFmtId="0" fontId="7" fillId="0" borderId="12" xfId="61" applyFont="1" applyBorder="1" applyAlignment="1">
      <alignment horizontal="left" indent="1"/>
      <protection/>
    </xf>
    <xf numFmtId="0" fontId="0" fillId="0" borderId="0" xfId="0" applyAlignment="1">
      <alignment horizontal="center"/>
    </xf>
    <xf numFmtId="0" fontId="4" fillId="0" borderId="0" xfId="61" applyFont="1" applyAlignment="1">
      <alignment horizontal="right"/>
      <protection/>
    </xf>
    <xf numFmtId="0" fontId="4" fillId="0" borderId="12" xfId="61" applyFont="1" applyBorder="1" applyAlignment="1">
      <alignment horizontal="left"/>
      <protection/>
    </xf>
    <xf numFmtId="185" fontId="4" fillId="0" borderId="12" xfId="61" applyNumberFormat="1" applyFont="1" applyBorder="1" applyAlignment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heet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tabSelected="1" zoomScalePageLayoutView="0" workbookViewId="0" topLeftCell="A10">
      <selection activeCell="E6" sqref="E6"/>
    </sheetView>
  </sheetViews>
  <sheetFormatPr defaultColWidth="8.796875" defaultRowHeight="14.25"/>
  <cols>
    <col min="1" max="1" width="10.3984375" style="2" customWidth="1"/>
    <col min="2" max="2" width="42.59765625" style="2" customWidth="1"/>
    <col min="3" max="4" width="43.5" style="2" customWidth="1"/>
    <col min="5" max="16384" width="9" style="2" customWidth="1"/>
  </cols>
  <sheetData>
    <row r="1" spans="1:6" ht="13.5">
      <c r="A1" s="1"/>
      <c r="B1" s="1"/>
      <c r="C1" s="1"/>
      <c r="D1" s="1"/>
      <c r="E1" s="1"/>
      <c r="F1" s="1"/>
    </row>
    <row r="2" spans="1:6" s="5" customFormat="1" ht="13.5">
      <c r="A2" s="1" t="s">
        <v>4</v>
      </c>
      <c r="B2" s="3"/>
      <c r="C2" s="3"/>
      <c r="D2" s="4"/>
      <c r="E2" s="3"/>
      <c r="F2" s="3"/>
    </row>
    <row r="3" spans="1:6" ht="13.5">
      <c r="A3" s="1"/>
      <c r="B3" s="1"/>
      <c r="C3" s="1"/>
      <c r="D3" s="51" t="s">
        <v>146</v>
      </c>
      <c r="E3" s="1"/>
      <c r="F3" s="1"/>
    </row>
    <row r="4" spans="1:6" ht="13.5">
      <c r="A4" s="6" t="s">
        <v>0</v>
      </c>
      <c r="B4" s="6" t="s">
        <v>1</v>
      </c>
      <c r="C4" s="6" t="s">
        <v>2</v>
      </c>
      <c r="D4" s="6" t="s">
        <v>3</v>
      </c>
      <c r="E4" s="1"/>
      <c r="F4" s="1"/>
    </row>
    <row r="5" spans="1:6" ht="13.5">
      <c r="A5" s="7"/>
      <c r="B5" s="7"/>
      <c r="C5" s="7"/>
      <c r="D5" s="7"/>
      <c r="E5" s="1"/>
      <c r="F5" s="1"/>
    </row>
    <row r="6" spans="1:6" ht="13.5">
      <c r="A6" s="8">
        <v>37</v>
      </c>
      <c r="B6" s="39" t="s">
        <v>58</v>
      </c>
      <c r="C6" s="39" t="s">
        <v>11</v>
      </c>
      <c r="D6" s="39" t="s">
        <v>12</v>
      </c>
      <c r="E6" s="1"/>
      <c r="F6" s="1"/>
    </row>
    <row r="7" spans="1:6" ht="13.5">
      <c r="A7" s="8"/>
      <c r="B7" s="39"/>
      <c r="C7" s="39"/>
      <c r="D7" s="39"/>
      <c r="E7" s="1"/>
      <c r="F7" s="1"/>
    </row>
    <row r="8" spans="1:6" ht="13.5">
      <c r="A8" s="8"/>
      <c r="B8" s="39"/>
      <c r="C8" s="39"/>
      <c r="D8" s="39"/>
      <c r="E8" s="1"/>
      <c r="F8" s="1"/>
    </row>
    <row r="9" spans="1:6" ht="13.5">
      <c r="A9" s="8">
        <v>73</v>
      </c>
      <c r="B9" s="39" t="s">
        <v>32</v>
      </c>
      <c r="C9" s="39" t="s">
        <v>33</v>
      </c>
      <c r="D9" s="39" t="s">
        <v>34</v>
      </c>
      <c r="E9" s="1"/>
      <c r="F9" s="1"/>
    </row>
    <row r="10" spans="1:6" ht="13.5">
      <c r="A10" s="8"/>
      <c r="B10" s="39"/>
      <c r="C10" s="39"/>
      <c r="D10" s="39"/>
      <c r="E10" s="1"/>
      <c r="F10" s="1"/>
    </row>
    <row r="11" spans="1:6" ht="13.5">
      <c r="A11" s="8">
        <v>77</v>
      </c>
      <c r="B11" s="39" t="s">
        <v>35</v>
      </c>
      <c r="C11" s="39" t="s">
        <v>36</v>
      </c>
      <c r="D11" s="39" t="s">
        <v>37</v>
      </c>
      <c r="E11" s="1"/>
      <c r="F11" s="1"/>
    </row>
    <row r="12" spans="1:6" ht="13.5">
      <c r="A12" s="8" t="s">
        <v>38</v>
      </c>
      <c r="B12" s="39" t="s">
        <v>39</v>
      </c>
      <c r="C12" s="39" t="s">
        <v>40</v>
      </c>
      <c r="D12" s="39" t="s">
        <v>41</v>
      </c>
      <c r="E12" s="1"/>
      <c r="F12" s="1"/>
    </row>
    <row r="13" spans="1:6" ht="13.5">
      <c r="A13" s="8"/>
      <c r="B13" s="39" t="s">
        <v>42</v>
      </c>
      <c r="C13" s="39" t="s">
        <v>43</v>
      </c>
      <c r="D13" s="39" t="s">
        <v>44</v>
      </c>
      <c r="E13" s="1"/>
      <c r="F13" s="1"/>
    </row>
    <row r="14" spans="1:6" ht="13.5">
      <c r="A14" s="8"/>
      <c r="B14" s="39"/>
      <c r="C14" s="39"/>
      <c r="D14" s="39"/>
      <c r="E14" s="1"/>
      <c r="F14" s="1"/>
    </row>
    <row r="15" spans="1:6" ht="13.5">
      <c r="A15" s="8">
        <v>94</v>
      </c>
      <c r="B15" s="39" t="s">
        <v>55</v>
      </c>
      <c r="C15" s="39"/>
      <c r="D15" s="39"/>
      <c r="E15" s="1"/>
      <c r="F15" s="1"/>
    </row>
    <row r="16" spans="1:6" ht="13.5">
      <c r="A16" s="8"/>
      <c r="B16" s="39" t="s">
        <v>56</v>
      </c>
      <c r="C16" s="39" t="s">
        <v>25</v>
      </c>
      <c r="D16" s="39" t="s">
        <v>27</v>
      </c>
      <c r="E16" s="1"/>
      <c r="F16" s="1"/>
    </row>
    <row r="17" spans="1:6" ht="13.5">
      <c r="A17" s="8"/>
      <c r="B17" s="39" t="s">
        <v>57</v>
      </c>
      <c r="C17" s="39" t="s">
        <v>26</v>
      </c>
      <c r="D17" s="39" t="s">
        <v>28</v>
      </c>
      <c r="E17" s="1"/>
      <c r="F17" s="1"/>
    </row>
    <row r="18" spans="1:6" ht="13.5">
      <c r="A18" s="8"/>
      <c r="B18" s="39"/>
      <c r="C18" s="39"/>
      <c r="D18" s="39"/>
      <c r="E18" s="1"/>
      <c r="F18" s="1"/>
    </row>
    <row r="19" spans="1:6" ht="13.5">
      <c r="A19" s="8">
        <v>122</v>
      </c>
      <c r="B19" s="39" t="s">
        <v>45</v>
      </c>
      <c r="C19" s="39"/>
      <c r="D19" s="39"/>
      <c r="E19" s="1"/>
      <c r="F19" s="1"/>
    </row>
    <row r="20" spans="1:6" ht="13.5">
      <c r="A20" s="8"/>
      <c r="B20" s="39" t="s">
        <v>46</v>
      </c>
      <c r="C20" s="39"/>
      <c r="D20" s="39"/>
      <c r="E20" s="1"/>
      <c r="F20" s="1"/>
    </row>
    <row r="21" spans="1:6" ht="13.5">
      <c r="A21" s="8"/>
      <c r="B21" s="39" t="s">
        <v>47</v>
      </c>
      <c r="C21" s="39" t="s">
        <v>48</v>
      </c>
      <c r="D21" s="39" t="s">
        <v>49</v>
      </c>
      <c r="E21" s="1"/>
      <c r="F21" s="1"/>
    </row>
    <row r="22" spans="1:6" ht="13.5">
      <c r="A22" s="8"/>
      <c r="B22" s="39"/>
      <c r="C22" s="39"/>
      <c r="D22" s="39"/>
      <c r="E22" s="1"/>
      <c r="F22" s="1"/>
    </row>
    <row r="23" spans="1:6" ht="13.5">
      <c r="A23" s="8"/>
      <c r="B23" s="39" t="s">
        <v>50</v>
      </c>
      <c r="C23" s="39" t="s">
        <v>48</v>
      </c>
      <c r="D23" s="39" t="s">
        <v>49</v>
      </c>
      <c r="E23" s="1"/>
      <c r="F23" s="1"/>
    </row>
    <row r="24" spans="1:6" ht="13.5">
      <c r="A24" s="8"/>
      <c r="B24" s="39"/>
      <c r="C24" s="39"/>
      <c r="D24" s="39"/>
      <c r="E24" s="1"/>
      <c r="F24" s="1"/>
    </row>
    <row r="25" spans="1:6" ht="13.5">
      <c r="A25" s="8">
        <v>123</v>
      </c>
      <c r="B25" s="39" t="s">
        <v>51</v>
      </c>
      <c r="C25" s="39"/>
      <c r="D25" s="39"/>
      <c r="E25" s="1"/>
      <c r="F25" s="1"/>
    </row>
    <row r="26" spans="1:6" ht="13.5">
      <c r="A26" s="8"/>
      <c r="B26" s="39" t="s">
        <v>52</v>
      </c>
      <c r="C26" s="39" t="s">
        <v>54</v>
      </c>
      <c r="D26" s="39" t="s">
        <v>53</v>
      </c>
      <c r="E26" s="1"/>
      <c r="F26" s="1"/>
    </row>
    <row r="27" spans="1:6" ht="13.5">
      <c r="A27" s="8"/>
      <c r="B27" s="39"/>
      <c r="C27" s="39"/>
      <c r="D27" s="39"/>
      <c r="E27" s="1"/>
      <c r="F27" s="1"/>
    </row>
    <row r="28" spans="1:6" ht="13.5">
      <c r="A28" s="8"/>
      <c r="B28" s="39"/>
      <c r="C28" s="39"/>
      <c r="D28" s="39"/>
      <c r="E28" s="1"/>
      <c r="F28" s="1"/>
    </row>
    <row r="29" spans="1:6" ht="13.5">
      <c r="A29" s="8">
        <v>139</v>
      </c>
      <c r="B29" s="39" t="s">
        <v>59</v>
      </c>
      <c r="C29" s="39" t="s">
        <v>9</v>
      </c>
      <c r="D29" s="39" t="s">
        <v>10</v>
      </c>
      <c r="E29" s="1"/>
      <c r="F29" s="1"/>
    </row>
    <row r="30" spans="1:6" ht="13.5">
      <c r="A30" s="8"/>
      <c r="B30" s="39"/>
      <c r="C30" s="39"/>
      <c r="D30" s="39"/>
      <c r="E30" s="1"/>
      <c r="F30" s="1"/>
    </row>
    <row r="31" spans="1:6" ht="13.5">
      <c r="A31" s="8">
        <v>147</v>
      </c>
      <c r="B31" s="39" t="s">
        <v>90</v>
      </c>
      <c r="C31" s="39" t="s">
        <v>91</v>
      </c>
      <c r="D31" s="39" t="s">
        <v>92</v>
      </c>
      <c r="E31" s="1"/>
      <c r="F31" s="1"/>
    </row>
    <row r="32" spans="1:6" ht="13.5">
      <c r="A32" s="8"/>
      <c r="B32" s="39"/>
      <c r="C32" s="39"/>
      <c r="D32" s="39"/>
      <c r="E32" s="1"/>
      <c r="F32" s="1"/>
    </row>
    <row r="33" spans="1:6" ht="13.5">
      <c r="A33" s="8">
        <v>178</v>
      </c>
      <c r="B33" s="39" t="s">
        <v>60</v>
      </c>
      <c r="C33" s="39"/>
      <c r="D33" s="39"/>
      <c r="E33" s="1"/>
      <c r="F33" s="1"/>
    </row>
    <row r="34" spans="1:6" ht="13.5">
      <c r="A34" s="8"/>
      <c r="B34" s="39" t="s">
        <v>61</v>
      </c>
      <c r="C34" s="39" t="s">
        <v>29</v>
      </c>
      <c r="D34" s="39" t="s">
        <v>30</v>
      </c>
      <c r="E34" s="1"/>
      <c r="F34" s="1"/>
    </row>
    <row r="35" spans="1:6" ht="13.5">
      <c r="A35" s="8"/>
      <c r="B35" s="39"/>
      <c r="C35" s="39"/>
      <c r="D35" s="39"/>
      <c r="E35" s="1"/>
      <c r="F35" s="1"/>
    </row>
    <row r="36" spans="1:6" ht="13.5">
      <c r="A36" s="8">
        <v>203</v>
      </c>
      <c r="B36" s="39" t="s">
        <v>62</v>
      </c>
      <c r="C36" s="39" t="s">
        <v>5</v>
      </c>
      <c r="D36" s="39" t="s">
        <v>6</v>
      </c>
      <c r="E36" s="1"/>
      <c r="F36" s="1"/>
    </row>
    <row r="37" spans="1:6" ht="13.5">
      <c r="A37" s="8"/>
      <c r="B37" s="39"/>
      <c r="C37" s="39"/>
      <c r="D37" s="39"/>
      <c r="E37" s="1"/>
      <c r="F37" s="1"/>
    </row>
    <row r="38" spans="1:6" ht="13.5">
      <c r="A38" s="8">
        <v>205</v>
      </c>
      <c r="B38" s="39" t="s">
        <v>93</v>
      </c>
      <c r="C38" s="39"/>
      <c r="D38" s="39"/>
      <c r="E38" s="1"/>
      <c r="F38" s="1"/>
    </row>
    <row r="39" spans="1:6" ht="13.5">
      <c r="A39" s="8"/>
      <c r="B39" s="39" t="s">
        <v>94</v>
      </c>
      <c r="C39" s="41">
        <v>2.01</v>
      </c>
      <c r="D39" s="41">
        <v>2.1</v>
      </c>
      <c r="E39" s="1"/>
      <c r="F39" s="1"/>
    </row>
    <row r="40" spans="1:6" ht="13.5">
      <c r="A40" s="8"/>
      <c r="B40" s="39"/>
      <c r="C40" s="39"/>
      <c r="D40" s="39"/>
      <c r="E40" s="1"/>
      <c r="F40" s="1"/>
    </row>
    <row r="41" spans="1:6" ht="13.5">
      <c r="A41" s="8"/>
      <c r="B41" s="39" t="s">
        <v>63</v>
      </c>
      <c r="C41" s="39"/>
      <c r="D41" s="39"/>
      <c r="E41" s="1"/>
      <c r="F41" s="1"/>
    </row>
    <row r="42" spans="1:6" ht="13.5">
      <c r="A42" s="8"/>
      <c r="B42" s="39" t="s">
        <v>64</v>
      </c>
      <c r="C42" s="39"/>
      <c r="D42" s="39"/>
      <c r="E42" s="1"/>
      <c r="F42" s="1"/>
    </row>
    <row r="43" spans="1:6" ht="13.5">
      <c r="A43" s="8"/>
      <c r="B43" s="39" t="s">
        <v>65</v>
      </c>
      <c r="C43" s="39">
        <v>57.3</v>
      </c>
      <c r="D43" s="40">
        <v>57.4</v>
      </c>
      <c r="E43" s="1"/>
      <c r="F43" s="1"/>
    </row>
    <row r="44" spans="1:6" ht="13.5">
      <c r="A44" s="8"/>
      <c r="B44" s="39" t="s">
        <v>66</v>
      </c>
      <c r="C44" s="39"/>
      <c r="D44" s="40"/>
      <c r="E44" s="1"/>
      <c r="F44" s="1"/>
    </row>
    <row r="45" spans="1:6" ht="13.5">
      <c r="A45" s="8"/>
      <c r="B45" s="39" t="s">
        <v>67</v>
      </c>
      <c r="C45" s="39">
        <v>1.48</v>
      </c>
      <c r="D45" s="41">
        <v>1.46</v>
      </c>
      <c r="E45" s="1"/>
      <c r="F45" s="1"/>
    </row>
    <row r="46" spans="1:6" ht="13.5">
      <c r="A46" s="8"/>
      <c r="B46" s="39" t="s">
        <v>68</v>
      </c>
      <c r="C46" s="39"/>
      <c r="D46" s="39"/>
      <c r="E46" s="1"/>
      <c r="F46" s="1"/>
    </row>
    <row r="47" spans="1:6" ht="13.5">
      <c r="A47" s="8"/>
      <c r="B47" s="39" t="s">
        <v>65</v>
      </c>
      <c r="C47" s="39">
        <v>71.8</v>
      </c>
      <c r="D47" s="40">
        <v>76</v>
      </c>
      <c r="E47" s="1"/>
      <c r="F47" s="1"/>
    </row>
    <row r="48" spans="1:6" ht="13.5">
      <c r="A48" s="8"/>
      <c r="B48" s="39" t="s">
        <v>69</v>
      </c>
      <c r="C48" s="39">
        <v>17.3</v>
      </c>
      <c r="D48" s="40">
        <v>15.9</v>
      </c>
      <c r="E48" s="1"/>
      <c r="F48" s="1"/>
    </row>
    <row r="49" spans="1:6" ht="13.5">
      <c r="A49" s="8"/>
      <c r="B49" s="39" t="s">
        <v>70</v>
      </c>
      <c r="C49" s="39">
        <v>6.3</v>
      </c>
      <c r="D49" s="40">
        <v>5</v>
      </c>
      <c r="E49" s="1"/>
      <c r="F49" s="1"/>
    </row>
    <row r="50" spans="1:6" ht="13.5">
      <c r="A50" s="8"/>
      <c r="B50" s="39" t="s">
        <v>71</v>
      </c>
      <c r="C50" s="39">
        <v>2.9</v>
      </c>
      <c r="D50" s="40">
        <v>2</v>
      </c>
      <c r="E50" s="1"/>
      <c r="F50" s="1"/>
    </row>
    <row r="51" spans="1:6" ht="13.5">
      <c r="A51" s="8"/>
      <c r="B51" s="39" t="s">
        <v>72</v>
      </c>
      <c r="C51" s="39">
        <v>1.1</v>
      </c>
      <c r="D51" s="40">
        <v>0.7</v>
      </c>
      <c r="E51" s="1"/>
      <c r="F51" s="1"/>
    </row>
    <row r="52" spans="1:6" ht="13.5">
      <c r="A52" s="8"/>
      <c r="B52" s="39" t="s">
        <v>73</v>
      </c>
      <c r="C52" s="39">
        <v>0.6</v>
      </c>
      <c r="D52" s="40">
        <v>0.4</v>
      </c>
      <c r="E52" s="1"/>
      <c r="F52" s="1"/>
    </row>
    <row r="53" spans="1:6" ht="13.5">
      <c r="A53" s="8"/>
      <c r="B53" s="39"/>
      <c r="C53" s="39"/>
      <c r="D53" s="40"/>
      <c r="E53" s="1"/>
      <c r="F53" s="1"/>
    </row>
    <row r="54" spans="1:6" ht="13.5">
      <c r="A54" s="8"/>
      <c r="B54" s="39" t="s">
        <v>74</v>
      </c>
      <c r="C54" s="39"/>
      <c r="D54" s="40"/>
      <c r="E54" s="1"/>
      <c r="F54" s="1"/>
    </row>
    <row r="55" spans="1:6" ht="13.5">
      <c r="A55" s="8"/>
      <c r="B55" s="39" t="s">
        <v>75</v>
      </c>
      <c r="C55" s="39"/>
      <c r="D55" s="40"/>
      <c r="E55" s="1"/>
      <c r="F55" s="1"/>
    </row>
    <row r="56" spans="1:6" ht="13.5">
      <c r="A56" s="8"/>
      <c r="B56" s="39" t="s">
        <v>76</v>
      </c>
      <c r="C56" s="39"/>
      <c r="D56" s="40"/>
      <c r="E56" s="1"/>
      <c r="F56" s="1"/>
    </row>
    <row r="57" spans="1:6" ht="13.5">
      <c r="A57" s="8"/>
      <c r="B57" s="39" t="s">
        <v>77</v>
      </c>
      <c r="C57" s="40">
        <v>77.1</v>
      </c>
      <c r="D57" s="40">
        <v>77.3</v>
      </c>
      <c r="E57" s="1"/>
      <c r="F57" s="1"/>
    </row>
    <row r="58" spans="1:6" ht="13.5">
      <c r="A58" s="8"/>
      <c r="B58" s="39" t="s">
        <v>78</v>
      </c>
      <c r="C58" s="40">
        <v>75</v>
      </c>
      <c r="D58" s="40">
        <v>75.2</v>
      </c>
      <c r="E58" s="1"/>
      <c r="F58" s="1"/>
    </row>
    <row r="59" spans="1:6" ht="13.5">
      <c r="A59" s="8"/>
      <c r="B59" s="39"/>
      <c r="C59" s="39"/>
      <c r="D59" s="40"/>
      <c r="E59" s="1"/>
      <c r="F59" s="1"/>
    </row>
    <row r="60" spans="1:6" ht="13.5">
      <c r="A60" s="8">
        <v>207</v>
      </c>
      <c r="B60" s="39" t="s">
        <v>95</v>
      </c>
      <c r="C60" s="39"/>
      <c r="D60" s="39"/>
      <c r="E60" s="1"/>
      <c r="F60" s="1"/>
    </row>
    <row r="61" spans="1:6" ht="13.5">
      <c r="A61" s="8"/>
      <c r="B61" s="39" t="s">
        <v>96</v>
      </c>
      <c r="C61" s="39" t="s">
        <v>97</v>
      </c>
      <c r="D61" s="39" t="s">
        <v>98</v>
      </c>
      <c r="E61" s="1"/>
      <c r="F61" s="1"/>
    </row>
    <row r="62" spans="1:6" ht="13.5">
      <c r="A62" s="8"/>
      <c r="B62" s="39" t="s">
        <v>99</v>
      </c>
      <c r="C62" s="40">
        <v>77</v>
      </c>
      <c r="D62" s="40">
        <v>77.1</v>
      </c>
      <c r="E62" s="1"/>
      <c r="F62" s="1"/>
    </row>
    <row r="63" spans="1:6" ht="13.5">
      <c r="A63" s="8"/>
      <c r="B63" s="39"/>
      <c r="C63" s="39"/>
      <c r="D63" s="40"/>
      <c r="E63" s="1"/>
      <c r="F63" s="1"/>
    </row>
    <row r="64" spans="1:6" ht="13.5">
      <c r="A64" s="45">
        <v>251</v>
      </c>
      <c r="B64" s="46" t="s">
        <v>21</v>
      </c>
      <c r="C64" s="47" t="s">
        <v>31</v>
      </c>
      <c r="D64" s="48" t="s">
        <v>24</v>
      </c>
      <c r="E64" s="1"/>
      <c r="F64" s="1"/>
    </row>
    <row r="65" spans="1:6" ht="13.5">
      <c r="A65" s="45"/>
      <c r="B65" s="46"/>
      <c r="C65" s="47"/>
      <c r="D65" s="49"/>
      <c r="E65" s="1"/>
      <c r="F65" s="1"/>
    </row>
    <row r="66" spans="1:6" ht="13.5">
      <c r="A66" s="8"/>
      <c r="B66" s="39"/>
      <c r="C66" s="39"/>
      <c r="D66" s="40"/>
      <c r="E66" s="1"/>
      <c r="F66" s="1"/>
    </row>
    <row r="67" spans="1:6" ht="12.75" customHeight="1">
      <c r="A67" s="8">
        <v>275</v>
      </c>
      <c r="B67" s="39" t="s">
        <v>100</v>
      </c>
      <c r="C67" s="39"/>
      <c r="D67" s="39"/>
      <c r="E67" s="1"/>
      <c r="F67" s="1"/>
    </row>
    <row r="68" spans="1:6" ht="13.5">
      <c r="A68" s="8"/>
      <c r="B68" s="39" t="s">
        <v>101</v>
      </c>
      <c r="C68" s="39"/>
      <c r="D68" s="39"/>
      <c r="E68" s="1"/>
      <c r="F68" s="1"/>
    </row>
    <row r="69" spans="1:6" ht="13.5">
      <c r="A69" s="8"/>
      <c r="B69" s="39" t="s">
        <v>102</v>
      </c>
      <c r="C69" s="39">
        <v>11.7</v>
      </c>
      <c r="D69" s="39">
        <v>11.6</v>
      </c>
      <c r="E69" s="1"/>
      <c r="F69" s="1"/>
    </row>
    <row r="70" spans="1:6" ht="13.5">
      <c r="A70" s="8"/>
      <c r="B70" s="39" t="s">
        <v>103</v>
      </c>
      <c r="C70" s="39">
        <v>10.8</v>
      </c>
      <c r="D70" s="39">
        <v>10.7</v>
      </c>
      <c r="E70" s="1"/>
      <c r="F70" s="1"/>
    </row>
    <row r="71" spans="1:6" ht="13.5">
      <c r="A71" s="8"/>
      <c r="B71" s="39" t="s">
        <v>104</v>
      </c>
      <c r="C71" s="39"/>
      <c r="D71" s="39"/>
      <c r="E71" s="1"/>
      <c r="F71" s="1"/>
    </row>
    <row r="72" spans="1:6" ht="13.5">
      <c r="A72" s="8"/>
      <c r="B72" s="39" t="s">
        <v>105</v>
      </c>
      <c r="C72" s="39">
        <v>13.7</v>
      </c>
      <c r="D72" s="39">
        <v>13.8</v>
      </c>
      <c r="E72" s="1"/>
      <c r="F72" s="1"/>
    </row>
    <row r="73" spans="1:6" ht="13.5">
      <c r="A73" s="8"/>
      <c r="B73" s="39" t="s">
        <v>106</v>
      </c>
      <c r="C73" s="39">
        <v>12.1</v>
      </c>
      <c r="D73" s="39">
        <v>12.2</v>
      </c>
      <c r="E73" s="1"/>
      <c r="F73" s="1"/>
    </row>
    <row r="74" spans="1:6" ht="13.5">
      <c r="A74" s="8"/>
      <c r="B74" s="39" t="s">
        <v>102</v>
      </c>
      <c r="C74" s="39">
        <v>11.2</v>
      </c>
      <c r="D74" s="39">
        <v>11.3</v>
      </c>
      <c r="E74" s="1"/>
      <c r="F74" s="1"/>
    </row>
    <row r="75" spans="1:6" ht="13.5">
      <c r="A75" s="8"/>
      <c r="B75" s="39" t="s">
        <v>107</v>
      </c>
      <c r="C75" s="39">
        <v>53.2</v>
      </c>
      <c r="D75" s="39">
        <v>53.5</v>
      </c>
      <c r="E75" s="1"/>
      <c r="F75" s="1"/>
    </row>
    <row r="76" spans="1:6" ht="13.5">
      <c r="A76" s="8"/>
      <c r="B76" s="39" t="s">
        <v>108</v>
      </c>
      <c r="C76" s="39"/>
      <c r="D76" s="39"/>
      <c r="E76" s="1"/>
      <c r="F76" s="1"/>
    </row>
    <row r="77" spans="1:6" ht="13.5">
      <c r="A77" s="8"/>
      <c r="B77" s="39" t="s">
        <v>106</v>
      </c>
      <c r="C77" s="39">
        <v>14.5</v>
      </c>
      <c r="D77" s="39">
        <v>14.4</v>
      </c>
      <c r="E77" s="1"/>
      <c r="F77" s="1"/>
    </row>
    <row r="78" spans="1:6" ht="13.5">
      <c r="A78" s="8"/>
      <c r="B78" s="39" t="s">
        <v>102</v>
      </c>
      <c r="C78" s="39">
        <v>13.1</v>
      </c>
      <c r="D78" s="40">
        <v>13</v>
      </c>
      <c r="E78" s="1"/>
      <c r="F78" s="1"/>
    </row>
    <row r="79" spans="1:6" ht="13.5">
      <c r="A79" s="8"/>
      <c r="B79" s="39"/>
      <c r="C79" s="39"/>
      <c r="D79" s="40"/>
      <c r="E79" s="1"/>
      <c r="F79" s="1"/>
    </row>
    <row r="80" spans="1:6" ht="13.5">
      <c r="A80" s="8">
        <v>276</v>
      </c>
      <c r="B80" s="39" t="s">
        <v>109</v>
      </c>
      <c r="C80" s="39"/>
      <c r="D80" s="39"/>
      <c r="E80" s="1"/>
      <c r="F80" s="1"/>
    </row>
    <row r="81" spans="1:6" ht="13.5">
      <c r="A81" s="8"/>
      <c r="B81" s="39" t="s">
        <v>110</v>
      </c>
      <c r="C81" s="39" t="s">
        <v>111</v>
      </c>
      <c r="D81" s="39" t="s">
        <v>112</v>
      </c>
      <c r="E81" s="1"/>
      <c r="F81" s="1"/>
    </row>
    <row r="82" spans="1:6" ht="13.5">
      <c r="A82" s="8"/>
      <c r="B82" s="39"/>
      <c r="C82" s="39"/>
      <c r="D82" s="40"/>
      <c r="E82" s="1"/>
      <c r="F82" s="1"/>
    </row>
    <row r="83" spans="1:6" ht="13.5">
      <c r="A83" s="8"/>
      <c r="B83" s="39"/>
      <c r="C83" s="39"/>
      <c r="D83" s="40"/>
      <c r="E83" s="1"/>
      <c r="F83" s="1"/>
    </row>
    <row r="84" spans="1:6" ht="13.5">
      <c r="A84" s="8">
        <v>284</v>
      </c>
      <c r="B84" s="39" t="s">
        <v>79</v>
      </c>
      <c r="C84" s="39"/>
      <c r="D84" s="40"/>
      <c r="E84" s="1"/>
      <c r="F84" s="1"/>
    </row>
    <row r="85" spans="1:6" ht="13.5">
      <c r="A85" s="8"/>
      <c r="B85" s="39" t="s">
        <v>113</v>
      </c>
      <c r="C85" s="52"/>
      <c r="D85" s="53"/>
      <c r="E85" s="1"/>
      <c r="F85" s="1"/>
    </row>
    <row r="86" spans="1:6" ht="13.5">
      <c r="A86" s="8"/>
      <c r="B86" s="39" t="s">
        <v>80</v>
      </c>
      <c r="C86" s="52" t="s">
        <v>117</v>
      </c>
      <c r="D86" s="52" t="s">
        <v>124</v>
      </c>
      <c r="E86" s="1"/>
      <c r="F86" s="1"/>
    </row>
    <row r="87" spans="1:6" ht="13.5">
      <c r="A87" s="8"/>
      <c r="B87" s="39" t="s">
        <v>81</v>
      </c>
      <c r="C87" s="52" t="s">
        <v>118</v>
      </c>
      <c r="D87" s="52" t="s">
        <v>125</v>
      </c>
      <c r="E87" s="1"/>
      <c r="F87" s="1"/>
    </row>
    <row r="88" spans="1:6" ht="13.5">
      <c r="A88" s="8"/>
      <c r="B88" s="39" t="s">
        <v>82</v>
      </c>
      <c r="C88" s="52" t="s">
        <v>119</v>
      </c>
      <c r="D88" s="52" t="s">
        <v>128</v>
      </c>
      <c r="E88" s="1"/>
      <c r="F88" s="1"/>
    </row>
    <row r="89" spans="1:6" ht="13.5">
      <c r="A89" s="8"/>
      <c r="B89" s="39" t="s">
        <v>115</v>
      </c>
      <c r="C89" s="52" t="s">
        <v>120</v>
      </c>
      <c r="D89" s="52" t="s">
        <v>126</v>
      </c>
      <c r="E89" s="1"/>
      <c r="F89" s="1"/>
    </row>
    <row r="90" spans="1:6" ht="13.5">
      <c r="A90" s="8"/>
      <c r="B90" s="39" t="s">
        <v>116</v>
      </c>
      <c r="C90" s="52" t="s">
        <v>121</v>
      </c>
      <c r="D90" s="52" t="s">
        <v>127</v>
      </c>
      <c r="E90" s="1"/>
      <c r="F90" s="1"/>
    </row>
    <row r="91" spans="1:6" ht="13.5">
      <c r="A91" s="8"/>
      <c r="B91" s="39" t="s">
        <v>83</v>
      </c>
      <c r="C91" s="52" t="s">
        <v>122</v>
      </c>
      <c r="D91" s="52" t="s">
        <v>129</v>
      </c>
      <c r="E91" s="1"/>
      <c r="F91" s="1"/>
    </row>
    <row r="92" spans="1:6" ht="13.5">
      <c r="A92" s="8"/>
      <c r="B92" s="39" t="s">
        <v>85</v>
      </c>
      <c r="C92" s="52" t="s">
        <v>123</v>
      </c>
      <c r="D92" s="52" t="s">
        <v>130</v>
      </c>
      <c r="E92" s="1"/>
      <c r="F92" s="1"/>
    </row>
    <row r="93" spans="1:6" ht="13.5">
      <c r="A93" s="8"/>
      <c r="B93" s="39"/>
      <c r="C93" s="39"/>
      <c r="D93" s="40"/>
      <c r="E93" s="1"/>
      <c r="F93" s="1"/>
    </row>
    <row r="94" spans="1:6" ht="13.5">
      <c r="A94" s="8"/>
      <c r="B94" s="39" t="s">
        <v>114</v>
      </c>
      <c r="C94" s="39"/>
      <c r="D94" s="40"/>
      <c r="E94" s="1"/>
      <c r="F94" s="1"/>
    </row>
    <row r="95" spans="1:6" ht="13.5">
      <c r="A95" s="8"/>
      <c r="B95" s="39" t="s">
        <v>80</v>
      </c>
      <c r="C95" s="44" t="s">
        <v>138</v>
      </c>
      <c r="D95" s="44" t="s">
        <v>131</v>
      </c>
      <c r="E95" s="1"/>
      <c r="F95" s="1"/>
    </row>
    <row r="96" spans="1:6" ht="13.5">
      <c r="A96" s="8"/>
      <c r="B96" s="39" t="s">
        <v>81</v>
      </c>
      <c r="C96" s="44" t="s">
        <v>139</v>
      </c>
      <c r="D96" s="44" t="s">
        <v>132</v>
      </c>
      <c r="E96" s="1"/>
      <c r="F96" s="1"/>
    </row>
    <row r="97" spans="1:6" ht="13.5">
      <c r="A97" s="8"/>
      <c r="B97" s="39" t="s">
        <v>82</v>
      </c>
      <c r="C97" s="44" t="s">
        <v>140</v>
      </c>
      <c r="D97" s="44" t="s">
        <v>133</v>
      </c>
      <c r="E97" s="1"/>
      <c r="F97" s="1"/>
    </row>
    <row r="98" spans="1:6" ht="13.5">
      <c r="A98" s="8"/>
      <c r="B98" s="39" t="s">
        <v>83</v>
      </c>
      <c r="C98" s="44" t="s">
        <v>141</v>
      </c>
      <c r="D98" s="44" t="s">
        <v>134</v>
      </c>
      <c r="E98" s="1"/>
      <c r="F98" s="1"/>
    </row>
    <row r="99" spans="1:6" ht="13.5">
      <c r="A99" s="8"/>
      <c r="B99" s="39" t="s">
        <v>84</v>
      </c>
      <c r="C99" s="44" t="s">
        <v>142</v>
      </c>
      <c r="D99" s="44" t="s">
        <v>135</v>
      </c>
      <c r="E99" s="1"/>
      <c r="F99" s="1"/>
    </row>
    <row r="100" spans="1:6" ht="13.5">
      <c r="A100" s="8"/>
      <c r="B100" s="39" t="s">
        <v>85</v>
      </c>
      <c r="C100" s="44" t="s">
        <v>143</v>
      </c>
      <c r="D100" s="44" t="s">
        <v>136</v>
      </c>
      <c r="E100" s="1"/>
      <c r="F100" s="1"/>
    </row>
    <row r="101" spans="1:6" ht="13.5">
      <c r="A101" s="8"/>
      <c r="B101" s="39" t="s">
        <v>86</v>
      </c>
      <c r="C101" s="44" t="s">
        <v>144</v>
      </c>
      <c r="D101" s="44" t="s">
        <v>137</v>
      </c>
      <c r="E101" s="1"/>
      <c r="F101" s="1"/>
    </row>
    <row r="102" spans="1:6" ht="13.5">
      <c r="A102" s="8"/>
      <c r="B102" s="39"/>
      <c r="C102" s="39"/>
      <c r="D102" s="40"/>
      <c r="E102" s="1"/>
      <c r="F102" s="1"/>
    </row>
    <row r="103" spans="1:6" ht="13.5">
      <c r="A103" s="8">
        <v>308</v>
      </c>
      <c r="B103" s="39" t="s">
        <v>145</v>
      </c>
      <c r="C103" s="39"/>
      <c r="D103" s="39"/>
      <c r="E103" s="1"/>
      <c r="F103" s="1"/>
    </row>
    <row r="104" spans="1:6" ht="13.5">
      <c r="A104" s="8"/>
      <c r="B104" s="39" t="s">
        <v>87</v>
      </c>
      <c r="C104" s="39" t="s">
        <v>7</v>
      </c>
      <c r="D104" s="39" t="s">
        <v>8</v>
      </c>
      <c r="E104" s="1"/>
      <c r="F104" s="1"/>
    </row>
    <row r="105" spans="1:6" ht="13.5">
      <c r="A105" s="8"/>
      <c r="B105" s="39"/>
      <c r="C105" s="39"/>
      <c r="D105" s="39"/>
      <c r="E105" s="1"/>
      <c r="F105" s="1"/>
    </row>
    <row r="106" spans="1:6" ht="27">
      <c r="A106" s="11">
        <v>323</v>
      </c>
      <c r="B106" s="42" t="s">
        <v>88</v>
      </c>
      <c r="C106" s="42" t="s">
        <v>13</v>
      </c>
      <c r="D106" s="43" t="s">
        <v>14</v>
      </c>
      <c r="E106" s="1"/>
      <c r="F106" s="1"/>
    </row>
    <row r="107" spans="1:6" ht="13.5">
      <c r="A107" s="8"/>
      <c r="B107" s="39"/>
      <c r="C107" s="39"/>
      <c r="D107" s="39"/>
      <c r="E107" s="1"/>
      <c r="F107" s="1"/>
    </row>
    <row r="108" spans="1:6" ht="13.5">
      <c r="A108" s="8"/>
      <c r="B108" s="39" t="s">
        <v>89</v>
      </c>
      <c r="C108" s="39" t="s">
        <v>15</v>
      </c>
      <c r="D108" s="39" t="s">
        <v>16</v>
      </c>
      <c r="E108" s="1"/>
      <c r="F108" s="1"/>
    </row>
    <row r="109" spans="1:6" ht="13.5">
      <c r="A109" s="9"/>
      <c r="B109" s="9"/>
      <c r="C109" s="9"/>
      <c r="D109" s="9"/>
      <c r="E109" s="1"/>
      <c r="F109" s="10"/>
    </row>
    <row r="110" spans="1:6" ht="13.5">
      <c r="A110" s="1"/>
      <c r="B110" s="1"/>
      <c r="C110" s="1"/>
      <c r="D110" s="1"/>
      <c r="E110" s="1"/>
      <c r="F110" s="10"/>
    </row>
    <row r="111" spans="1:6" ht="13.5">
      <c r="A111" s="1"/>
      <c r="B111" s="1"/>
      <c r="C111" s="1"/>
      <c r="D111" s="1"/>
      <c r="E111" s="1"/>
      <c r="F111" s="10"/>
    </row>
    <row r="112" spans="1:6" ht="13.5">
      <c r="A112" s="1"/>
      <c r="B112" s="1"/>
      <c r="C112" s="1"/>
      <c r="D112" s="1"/>
      <c r="E112" s="1"/>
      <c r="F112" s="10"/>
    </row>
    <row r="113" spans="1:6" ht="13.5">
      <c r="A113" s="1"/>
      <c r="B113" s="1"/>
      <c r="C113" s="1"/>
      <c r="D113" s="1"/>
      <c r="E113" s="1"/>
      <c r="F113" s="10"/>
    </row>
    <row r="114" spans="1:6" ht="13.5">
      <c r="A114" s="1"/>
      <c r="B114" s="1"/>
      <c r="C114" s="1"/>
      <c r="D114" s="1"/>
      <c r="E114" s="1"/>
      <c r="F114" s="10"/>
    </row>
    <row r="115" spans="1:6" ht="13.5">
      <c r="A115" s="1"/>
      <c r="B115" s="1"/>
      <c r="C115" s="1"/>
      <c r="D115" s="1"/>
      <c r="E115" s="1"/>
      <c r="F115" s="10"/>
    </row>
    <row r="116" spans="1:6" ht="13.5">
      <c r="A116" s="1"/>
      <c r="B116" s="1"/>
      <c r="C116" s="1"/>
      <c r="D116" s="1"/>
      <c r="E116" s="1"/>
      <c r="F116" s="10"/>
    </row>
    <row r="117" spans="1:6" ht="13.5">
      <c r="A117" s="1"/>
      <c r="B117" s="1"/>
      <c r="C117" s="1"/>
      <c r="D117" s="1"/>
      <c r="E117" s="1"/>
      <c r="F117" s="10"/>
    </row>
    <row r="118" spans="1:6" ht="13.5">
      <c r="A118" s="1"/>
      <c r="B118" s="1"/>
      <c r="C118" s="1"/>
      <c r="D118" s="1"/>
      <c r="E118" s="1"/>
      <c r="F118" s="10"/>
    </row>
    <row r="119" spans="1:6" ht="13.5">
      <c r="A119" s="1"/>
      <c r="B119" s="1"/>
      <c r="C119" s="1"/>
      <c r="D119" s="1"/>
      <c r="E119" s="1"/>
      <c r="F119" s="10"/>
    </row>
  </sheetData>
  <sheetProtection/>
  <mergeCells count="4">
    <mergeCell ref="A64:A65"/>
    <mergeCell ref="B64:B65"/>
    <mergeCell ref="C64:C65"/>
    <mergeCell ref="D64:D65"/>
  </mergeCells>
  <printOptions/>
  <pageMargins left="0.7086614173228347" right="0.5118110236220472" top="0.5905511811023623" bottom="0.7874015748031497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20"/>
  <sheetViews>
    <sheetView zoomScalePageLayoutView="0" workbookViewId="0" topLeftCell="A1">
      <selection activeCell="F27" sqref="F27"/>
    </sheetView>
  </sheetViews>
  <sheetFormatPr defaultColWidth="8.796875" defaultRowHeight="14.25"/>
  <cols>
    <col min="2" max="2" width="16.59765625" style="0" bestFit="1" customWidth="1"/>
    <col min="3" max="5" width="11.59765625" style="0" customWidth="1"/>
  </cols>
  <sheetData>
    <row r="2" spans="2:5" ht="13.5">
      <c r="B2" s="50" t="s">
        <v>21</v>
      </c>
      <c r="C2" s="50"/>
      <c r="D2" s="50"/>
      <c r="E2" s="50"/>
    </row>
    <row r="3" spans="2:5" ht="13.5">
      <c r="B3" s="20"/>
      <c r="C3" s="20"/>
      <c r="D3" s="20"/>
      <c r="E3" s="20"/>
    </row>
    <row r="4" spans="2:5" ht="13.5">
      <c r="B4" s="20" t="s">
        <v>22</v>
      </c>
      <c r="C4" s="20"/>
      <c r="D4" s="20"/>
      <c r="E4" s="20"/>
    </row>
    <row r="5" ht="4.5" customHeight="1"/>
    <row r="6" spans="2:5" ht="24.75" customHeight="1">
      <c r="B6" s="12"/>
      <c r="C6" s="13" t="s">
        <v>17</v>
      </c>
      <c r="D6" s="14" t="s">
        <v>18</v>
      </c>
      <c r="E6" s="15" t="s">
        <v>19</v>
      </c>
    </row>
    <row r="7" spans="2:5" ht="15.75" customHeight="1">
      <c r="B7" s="17" t="s">
        <v>20</v>
      </c>
      <c r="C7" s="24">
        <f>SUM(D7:E7)</f>
        <v>40285</v>
      </c>
      <c r="D7" s="24">
        <v>34961</v>
      </c>
      <c r="E7" s="25">
        <v>5324</v>
      </c>
    </row>
    <row r="8" spans="2:5" ht="15.75" customHeight="1">
      <c r="B8" s="18">
        <v>23</v>
      </c>
      <c r="C8" s="26">
        <f>SUM(D8:E8)</f>
        <v>42849</v>
      </c>
      <c r="D8" s="26">
        <v>34965</v>
      </c>
      <c r="E8" s="26">
        <v>7884</v>
      </c>
    </row>
    <row r="9" spans="2:5" ht="15.75" customHeight="1">
      <c r="B9" s="18">
        <v>24</v>
      </c>
      <c r="C9" s="26">
        <f>SUM(D9:E9)</f>
        <v>46072</v>
      </c>
      <c r="D9" s="26">
        <v>36346</v>
      </c>
      <c r="E9" s="27">
        <v>9726</v>
      </c>
    </row>
    <row r="10" spans="2:5" ht="15.75" customHeight="1">
      <c r="B10" s="19">
        <v>25</v>
      </c>
      <c r="C10" s="28">
        <f>SUM(D10:E10)</f>
        <v>47497</v>
      </c>
      <c r="D10" s="28">
        <v>38592</v>
      </c>
      <c r="E10" s="29">
        <v>8905</v>
      </c>
    </row>
    <row r="11" spans="2:5" ht="15.75" customHeight="1">
      <c r="B11" s="22"/>
      <c r="C11" s="23"/>
      <c r="D11" s="23"/>
      <c r="E11" s="23"/>
    </row>
    <row r="12" spans="2:5" ht="13.5">
      <c r="B12" s="16"/>
      <c r="C12" s="16"/>
      <c r="D12" s="16"/>
      <c r="E12" s="16"/>
    </row>
    <row r="13" spans="2:5" ht="13.5">
      <c r="B13" s="21" t="s">
        <v>23</v>
      </c>
      <c r="C13" s="16"/>
      <c r="D13" s="16"/>
      <c r="E13" s="16"/>
    </row>
    <row r="14" spans="2:5" ht="4.5" customHeight="1">
      <c r="B14" s="16"/>
      <c r="C14" s="16"/>
      <c r="D14" s="16"/>
      <c r="E14" s="16"/>
    </row>
    <row r="15" spans="2:5" ht="24.75" customHeight="1">
      <c r="B15" s="12"/>
      <c r="C15" s="13" t="s">
        <v>17</v>
      </c>
      <c r="D15" s="14" t="s">
        <v>18</v>
      </c>
      <c r="E15" s="15" t="s">
        <v>19</v>
      </c>
    </row>
    <row r="16" spans="2:5" ht="15.75" customHeight="1">
      <c r="B16" s="17" t="s">
        <v>20</v>
      </c>
      <c r="C16" s="30">
        <f>SUM(D16,E16)</f>
        <v>40289</v>
      </c>
      <c r="D16" s="31">
        <v>34965</v>
      </c>
      <c r="E16" s="32">
        <v>5324</v>
      </c>
    </row>
    <row r="17" spans="2:5" ht="15.75" customHeight="1">
      <c r="B17" s="18">
        <v>23</v>
      </c>
      <c r="C17" s="33">
        <f>SUM(D17,E17)</f>
        <v>43303</v>
      </c>
      <c r="D17" s="34">
        <v>36346</v>
      </c>
      <c r="E17" s="33">
        <v>6957</v>
      </c>
    </row>
    <row r="18" spans="2:5" ht="15.75" customHeight="1">
      <c r="B18" s="18">
        <v>24</v>
      </c>
      <c r="C18" s="33">
        <f>SUM(D18,E18)</f>
        <v>48318</v>
      </c>
      <c r="D18" s="34">
        <v>38592</v>
      </c>
      <c r="E18" s="35">
        <v>9726</v>
      </c>
    </row>
    <row r="19" spans="2:5" ht="15.75" customHeight="1">
      <c r="B19" s="19">
        <v>25</v>
      </c>
      <c r="C19" s="36">
        <f>SUM(D19,E19)</f>
        <v>48361</v>
      </c>
      <c r="D19" s="37">
        <v>39456</v>
      </c>
      <c r="E19" s="38">
        <v>8905</v>
      </c>
    </row>
    <row r="20" spans="2:5" ht="13.5">
      <c r="B20" s="16"/>
      <c r="C20" s="16"/>
      <c r="D20" s="16"/>
      <c r="E20" s="16"/>
    </row>
  </sheetData>
  <sheetProtection/>
  <mergeCells count="1">
    <mergeCell ref="B2:E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杉山龍司</dc:creator>
  <cp:keywords/>
  <dc:description/>
  <cp:lastModifiedBy>nakamura</cp:lastModifiedBy>
  <cp:lastPrinted>2019-09-13T06:25:28Z</cp:lastPrinted>
  <dcterms:created xsi:type="dcterms:W3CDTF">2011-05-19T07:45:20Z</dcterms:created>
  <dcterms:modified xsi:type="dcterms:W3CDTF">2019-09-17T00:10:03Z</dcterms:modified>
  <cp:category/>
  <cp:version/>
  <cp:contentType/>
  <cp:contentStatus/>
</cp:coreProperties>
</file>